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ftar kode akun" sheetId="1" r:id="rId4"/>
    <sheet state="visible" name="Daftar definisi" sheetId="2" r:id="rId5"/>
    <sheet state="visible" name="format tabel hasil interpretasi" sheetId="3" r:id="rId6"/>
    <sheet state="visible" name="Isian Data" sheetId="4" r:id="rId7"/>
  </sheets>
  <externalReferences>
    <externalReference r:id="rId8"/>
  </externalReferences>
  <definedNames>
    <definedName name="Agen">'[1]Akun DHA'!$A$59:$A$110</definedName>
    <definedName name="benefit">'[1]Akun DHA'!$A$411:$A$418</definedName>
    <definedName name="Fungsi">'[1]Akun DHA'!$A$205:$A$240</definedName>
    <definedName name="INPUT">'[1]Akun DHA'!$A$363:$A$399</definedName>
    <definedName name="kegiatan">'[1]Akun DHA'!$A$325:$A$359</definedName>
    <definedName name="level">'[1]Akun DHA'!$A$403:$A$407</definedName>
    <definedName name="penyedia1">'[1]Akun DHA'!$A$114:$A$201</definedName>
    <definedName name="program">'[1]Akun DHA'!$A$244:$A$320</definedName>
    <definedName name="sumber">'[1]Akun DHA'!$A$4:$A$55</definedName>
  </definedNames>
  <calcPr/>
  <extLst>
    <ext uri="GoogleSheetsCustomDataVersion1">
      <go:sheetsCustomData xmlns:go="http://customooxmlschemas.google.com/" r:id="rId9" roundtripDataSignature="AMtx7miq3/CnJkdmorQyfmu4hd/Ee9/psw=="/>
    </ext>
  </extLst>
</workbook>
</file>

<file path=xl/sharedStrings.xml><?xml version="1.0" encoding="utf-8"?>
<sst xmlns="http://schemas.openxmlformats.org/spreadsheetml/2006/main" count="1835" uniqueCount="789">
  <si>
    <t>KODE AKUN DHA REVISI 6 - 2023</t>
  </si>
  <si>
    <t>DIMENSI 1: SUMBER PEMBIAYAAN (FS)</t>
  </si>
  <si>
    <t>Digit</t>
  </si>
  <si>
    <t>Kode FS &amp; Deskripsi</t>
  </si>
  <si>
    <t>FS.1 Dana Publik</t>
  </si>
  <si>
    <t>FS.1.1 Dana Kementerian/Lembaga (APBN)</t>
  </si>
  <si>
    <t xml:space="preserve">FS.1.1.1 APBN Kementerian kesehatan </t>
  </si>
  <si>
    <t>FS.1.1.1.1 Dana Dekonsentrasi</t>
  </si>
  <si>
    <t>FS.1.1.1.2 Dana Tanggap Bencana</t>
  </si>
  <si>
    <t>FS.1.1.1.3 Dana SDM Kesehatan</t>
  </si>
  <si>
    <t>FS.1.1.1.4 Innatura</t>
  </si>
  <si>
    <t>FS.1.1.1.5 Dana Program Prioritas seperti Jamperal</t>
  </si>
  <si>
    <t xml:space="preserve">FS.1.1.2 APBN Kementerian/Lembaga lain </t>
  </si>
  <si>
    <t>FS.1.1.2.3 BKKBN</t>
  </si>
  <si>
    <t>FS.1.1.2.7 BPOM</t>
  </si>
  <si>
    <t>FS.1.1.2.5 Kemenhan</t>
  </si>
  <si>
    <t>FS.1.1.2.4 Polri</t>
  </si>
  <si>
    <t>FS.1.1.2.2 Kemenkumham</t>
  </si>
  <si>
    <t>FS.1.1.2.6 BNN</t>
  </si>
  <si>
    <t>FS.1.1.2.8 BNPB</t>
  </si>
  <si>
    <t>FS.1.1.2.9 Kementerian/Lembaga Lainnya</t>
  </si>
  <si>
    <t>FS.1.2 Dana Pemerintah Kabupaten/Kota (APBD)</t>
  </si>
  <si>
    <t>FS.1.2.1 Dana APBD bersumber Transfer Pemerintah (Pusat)</t>
  </si>
  <si>
    <t>FS.1.2.1.1 Dana APBD bersumber Dana Bagi Hasil (DBH)</t>
  </si>
  <si>
    <t>FS.1.2.1.1.1 DBH Cukai Hasil Tembakau (CHT)</t>
  </si>
  <si>
    <t>FS.1.2.1.1.2 DBH lainnya</t>
  </si>
  <si>
    <t>FS.1.2.1.2 Dana APBD bersumber Dana Alokasi Umum (DAU)</t>
  </si>
  <si>
    <t>FS.1.2.1.2.1 DAU earmarked</t>
  </si>
  <si>
    <t>FS.1.2.1.2.2 DAU unearmarked</t>
  </si>
  <si>
    <t>FS.1.2.1.3 Dana APBD bersumber Dana Alokasi Khusus (DAK)</t>
  </si>
  <si>
    <t>FS.1.2.1.3.1 Dana APBD bersumber DAK Fisik</t>
  </si>
  <si>
    <t>FS.1.2.1.3.1.1 DAK Fisik Reguler</t>
  </si>
  <si>
    <t>FS.1.2.1.3.1.2 DAK Fisik Penugasan</t>
  </si>
  <si>
    <t>FS.1.2.1.3.1.3 DAK Fisik Afirmasi</t>
  </si>
  <si>
    <t>FS.1.2.1.3.2 Dana APBD bersumber DAK Fisik Non Fisik (termasuk BOK)</t>
  </si>
  <si>
    <t>FS.1.2.1.3.2.1 DAK Non Fisik Dinas</t>
  </si>
  <si>
    <t>FS.1.2.1.3.2.2 DAK Non Fisik Puskesmas</t>
  </si>
  <si>
    <t>FS.1.2.1.3.2.3 DAK Non Fisik KB</t>
  </si>
  <si>
    <t>FS.1.2.1.4 Dana APBD bersumber Dana Insentif Daerah</t>
  </si>
  <si>
    <t>FS.1.2.1.5 Dana APBD bersumber Otonomi Khusus/Keistimewaan</t>
  </si>
  <si>
    <t>FS.1.2.2 Dana APBD bersumber Transfer Antar Daerah</t>
  </si>
  <si>
    <t>FS.1.2.2.1 Belanja bersumber DBH dari Pemerintah Provinsi</t>
  </si>
  <si>
    <t>FS.1.2.2.1.1 Belanja bersumber DBH Pajak Rokok dari Pemerintah Provinsi</t>
  </si>
  <si>
    <t>FS.1.2.2.1.2 Belanja bersumber DBH Lainnya dari Pemerintah Provinsi</t>
  </si>
  <si>
    <t>FS.1.2.2.2 Dana Bantuan Keuangan</t>
  </si>
  <si>
    <t>FS.1.2.2.2.1 Bantuan Keuangan Khusus dari Pemerintah Provinsi</t>
  </si>
  <si>
    <t>FS.1.2.2.2.2 Bantuan Keuangan Khusus dari Pemerintah Kabupaten/Kota Lain</t>
  </si>
  <si>
    <t>FS.1.2.3 Dana APBD bersumber Lain-Lain Pendapatan Daerah yang sah</t>
  </si>
  <si>
    <t>FS. 1.2.3.1 Dana APBD bersumber Hibah kepada Pemerintah Daerah</t>
  </si>
  <si>
    <t>FS.1.2.3.1.1 Dana APBD bersumber Hibah Kepada Pemerintah Daerah dari Pemerintah Pusat</t>
  </si>
  <si>
    <t>FS.1.2.3.1.2 Dana APBD bersumber Hibah Kepada Pemerintah dari Pemerintah Daerah Lainnya</t>
  </si>
  <si>
    <t>FS.1.2.3.1.3 Dana APBD bersumber Hibah Kepada Pemerintah dari Kelompok Masyarakat/ Perorangan Dalam Negeri</t>
  </si>
  <si>
    <t>FS.1.2.3.1.4 Dana APBD bersumber Hibah Kepada Pemerintah dari Badan/Lembaga/Organisasi Dalam Negeri</t>
  </si>
  <si>
    <t>FS.1.2.3.1.5 Dana APBD bersumber Hibah Kepada Pemerintah dari Badan/Lembaga/Organisasi Luar Negeri</t>
  </si>
  <si>
    <t>FS.1.2.3.1.6 Dana APBD bersumber Hibah Kepada Pemerintah dari Sumbangan Pihak Ketiga/Sejenis</t>
  </si>
  <si>
    <t>FS.1.2.3.2 Dana APBD bersumber Dana Darurat</t>
  </si>
  <si>
    <t>FS.1.2.3.3 Dana APBD bersumber Lain-Lain Pendapatan Daerah yang sah lainnya</t>
  </si>
  <si>
    <t>FS.1.2.4 Dana APBD bersumber Pendapatan Asli Daerah (PAD)</t>
  </si>
  <si>
    <t>FS.1.2.4.1 Dana APBD bersumber PAD berupa Pajak Daerah</t>
  </si>
  <si>
    <t>FS.1.2.4.1.1 Dana APBD bersumber PAD berupa Pajak Rokok</t>
  </si>
  <si>
    <t>FS.1.2.4.1.2 Dana APBD bersumber PAD berupa Pajak Lainnya</t>
  </si>
  <si>
    <t>FS.1.2.4.2 Dana APBD bersumber PAD berupa Retribusi Daerah</t>
  </si>
  <si>
    <t>FS.1.2.4.3 Dana APBD bersumber PAD berupa Pendapatan dari BLUD</t>
  </si>
  <si>
    <t>FS.1.2.4.4 Dana APBD bersumber PAD Lainnya</t>
  </si>
  <si>
    <t>FS.1.3 Dana Pemerintah Desa (APBDes)</t>
  </si>
  <si>
    <t>FS.1.3.1 Dana APBDes bersumber Pendapatan Asli Desa</t>
  </si>
  <si>
    <t>FS.1.4.2 Dana APBDes bersumber Dana Transfer</t>
  </si>
  <si>
    <t>FS.1.4.2.1 Dana APBDes bersumber Dana Desa</t>
  </si>
  <si>
    <t>FS.1.4.2.2 Dana APBDes bersumber Bagi Hasil Pajak dan Retribusi Daerah Kabupaten/Kota</t>
  </si>
  <si>
    <t>FS.1.4.2.3 Dana APBDes bersumber Alokasi Dana Desa</t>
  </si>
  <si>
    <t>FS.1.4.2.4 Dana APBDes bersumber Bantuan Keuangan dari Provinsi</t>
  </si>
  <si>
    <t>FS.1.4.2.5 Dana APBDes bersumber Bantuan Keuangan dari Kabupaten/Kota</t>
  </si>
  <si>
    <t>FS.1.4.2.6 Dana APBDes bersumber Dana Transfer Lain-lain</t>
  </si>
  <si>
    <t>FS.1.4.3 Dana APBDes bersumber Pendapatan lainnya</t>
  </si>
  <si>
    <t>FS.2 Dana Semi Publik</t>
  </si>
  <si>
    <t>FS.2.1 Dana Program JKN</t>
  </si>
  <si>
    <t>FS.2.2.1 Dana Kapitasi JKN pada FKTP</t>
  </si>
  <si>
    <t>FS.2.2.2 Dana klaim Non-kapitasi pada FKTP</t>
  </si>
  <si>
    <t xml:space="preserve">FS.2.2.3 Dana klaim INA-CBGs </t>
  </si>
  <si>
    <t xml:space="preserve">FS.2.2.4 Dana klaim Non-INA-CBGs </t>
  </si>
  <si>
    <t xml:space="preserve">FS.3 Dana Non Publik (Non-Pemerintah)    </t>
  </si>
  <si>
    <t>FS.3.1 Dana Pelayanan Kesehatan Perusahaan Swasta (Kesehatan Karyawan)</t>
  </si>
  <si>
    <r>
      <rPr>
        <rFont val="Calibri"/>
        <b/>
        <color theme="1"/>
        <sz val="11.0"/>
      </rPr>
      <t>FS.3.2 Dana Kesehatan Rumah Tangga</t>
    </r>
    <r>
      <rPr>
        <rFont val="Calibri"/>
        <b/>
        <i/>
        <color theme="1"/>
        <sz val="11.0"/>
      </rPr>
      <t xml:space="preserve"> (out of pocket payment)</t>
    </r>
  </si>
  <si>
    <t>FS.3.3 Asuransi Swasta</t>
  </si>
  <si>
    <t>FS.3.4 Dana Hibah Ke Lembaga/Organisasi Non-Pemerintah dari Pemerintah/Pemerintah Daerah</t>
  </si>
  <si>
    <t>FS.3.5 Dana Hibah Ke Lembaga/Organisasi Non-Pemerintah dari Kelompok Masyarakat/ Perorangan Dalam Negeri (Filantropi)</t>
  </si>
  <si>
    <t>FS.3.6 Dana Hibah Ke Lembaga/Organisasi Non-Pemerintah dari Badan/Lembaga/Organisasi Dalam Negeri</t>
  </si>
  <si>
    <t>FS.3.7 Dana Hibah Ke Lembaga/Organisasi Non-Pemerintah dari Badan/Lembaga/Organisasi Luar Negeri</t>
  </si>
  <si>
    <t>FS.4 Sumber Lainnya</t>
  </si>
  <si>
    <t>DIMENSI 2: PENGELOLA PEMBIAYAAN (FA)</t>
  </si>
  <si>
    <t>Kode FA &amp; Deskripsi</t>
  </si>
  <si>
    <t>FA.1 Pemerintah</t>
  </si>
  <si>
    <t>FA.1.1 Pemerintah Pusat</t>
  </si>
  <si>
    <t>FA.1.1.1 Kementerian Kesehatan</t>
  </si>
  <si>
    <t>FA.1.1.1.1 Kementerian Kesehatan (Kantor Pusat)</t>
  </si>
  <si>
    <t xml:space="preserve">FA.1.1.1.2 Rumah Sakit Umum Pusat </t>
  </si>
  <si>
    <t xml:space="preserve">FA.1.1.1.3 Rumah Sakit Khusus Pusat </t>
  </si>
  <si>
    <t>FA.1.1.1.4 Kantor Kesehatan Pelabuhan (KKP)</t>
  </si>
  <si>
    <t>FA.1.1.1.5 Balai-Balai Kesehatan Pusat (BTKL, Bapelkes, Balai Kesehatan)</t>
  </si>
  <si>
    <t>FA.1.1.1.6 UPT Kementerian Kesehatan Lainnya</t>
  </si>
  <si>
    <t xml:space="preserve">FA.1.1.2 Kementerian/Lembaga/Badan lainnya </t>
  </si>
  <si>
    <t>FA.1.1.2.1 Kementerian Pendidikan, Kebudayaan, Riset, dan Teknologi</t>
  </si>
  <si>
    <t>FA.1.1.2.2 Kementerian Dalam Negeri</t>
  </si>
  <si>
    <t>FA.1.1.2.3 Kementerian Sosial</t>
  </si>
  <si>
    <t>FA.1.1.2.4 Kementerian Hukum dan HAM: Pelayanan Kesehatan LAPAS</t>
  </si>
  <si>
    <t>FA.1.1.2.5 BKKBN</t>
  </si>
  <si>
    <t>FA.1.1.2.6 Kepolisian RI: Pelayanan Kesehatan Polisi</t>
  </si>
  <si>
    <t>FA.1.1.2.7 Kementerian Pertahanan: Pelayanan Kesehatan TNI</t>
  </si>
  <si>
    <t>FA.1.1.2.8 Badan Narkotika Nasional</t>
  </si>
  <si>
    <t>FA.1.1.2.9 Kementerian Pemberdayaan Perempuan dan Perlindungan Anak</t>
  </si>
  <si>
    <t>FA.1.1.2.10 Badan POM</t>
  </si>
  <si>
    <t>FA.1.1.2.11 Kementerian Desa PDTT: Perdesaan Sehat</t>
  </si>
  <si>
    <t>FA.1.1.2.12 Badan Nasional Penanggulangan Bencana (BNPB)</t>
  </si>
  <si>
    <t>FA.1.1.2.13 Kementerian/Lembaga Lainnya</t>
  </si>
  <si>
    <t>FA.1.1.3 BPJS Kesehatan</t>
  </si>
  <si>
    <t>FA.1.1.3.1 BPJS Kesehatan (Penanggung Resiko)</t>
  </si>
  <si>
    <t>FA.1.1.3.2 BPJS Kesehatan (Administrator / Third Party Administrator (TPA))</t>
  </si>
  <si>
    <t>FA.1.1.4 BPJS Ketenagakerjaan</t>
  </si>
  <si>
    <t>FA.1.2  Pemerintah Daerah</t>
  </si>
  <si>
    <t>FA.1.2.1 Pemerintah Provinsi</t>
  </si>
  <si>
    <t>FA.1.2.1.1 Dinas Kesehatan Provinsi</t>
  </si>
  <si>
    <t>FA.1.2.1.2 Dinas Sosial Provinsi</t>
  </si>
  <si>
    <t>FA.1.2.1.3 Dinas Pemberdayaan Perempuan, Perlindungan Anak dan Keluarga Berencana Provinsi</t>
  </si>
  <si>
    <t>FA.1.2.1.4 Dinas Pemberdayaan Masyarakat Desa Provinsi</t>
  </si>
  <si>
    <t>FA.1.2.1.5 Badan Penanggulangan Bencana Daerah (BPPD) Provinsi</t>
  </si>
  <si>
    <t>FA.1.2.1.6 Rumah Sakit/Balai Kesehatan Provinsi</t>
  </si>
  <si>
    <t>FA.1.2.1.7 Laboratorium Kesehatan Daerah</t>
  </si>
  <si>
    <t>FA.1.2.1.8 UPT Instalasi Farmasi</t>
  </si>
  <si>
    <t xml:space="preserve">FA.1.2.1.9 Pemerintah Provinsi lainnya </t>
  </si>
  <si>
    <t>FA.1.2.2 Pemerintah Kabupaten Kota</t>
  </si>
  <si>
    <t>FA.1.2.2.1 Dinas Kesehatan kab/kota</t>
  </si>
  <si>
    <t>FA.1.2.2.2 Laboratorium Kesehatan Daerah</t>
  </si>
  <si>
    <t>FA.1.2.2.3 UPT Instalasi Farmasi</t>
  </si>
  <si>
    <t xml:space="preserve">FA.1.2.2.4 RSUD </t>
  </si>
  <si>
    <t xml:space="preserve">FA.1.2.2.5 Puskesmas </t>
  </si>
  <si>
    <t>FA.1.2.2.6 UPT Dinas Kesehatan Kab/kota lainnya</t>
  </si>
  <si>
    <t xml:space="preserve">FA.1.2.2.7 Dinas Kependudukan dan Catatan Sipil </t>
  </si>
  <si>
    <t xml:space="preserve">FA.1.2.2.8 Dinas Sosial </t>
  </si>
  <si>
    <t xml:space="preserve">FA.1.2.2.9 Dinas Pendidikan </t>
  </si>
  <si>
    <t>FA.1.2.2.10 Dinas Pemberdayaan Perempuan, Perlindungan Anak dan Keluarga Berencana</t>
  </si>
  <si>
    <t>FA.1.2.2.11 Dinas Pekerjaan Umum</t>
  </si>
  <si>
    <t>FA.1.2.2.12 Institusi Penyedia Pelayanan Darah (seperti PMI)</t>
  </si>
  <si>
    <t xml:space="preserve">FA.1.2.2.13 SKPD Kabupaten/Kota lainnya </t>
  </si>
  <si>
    <t>FA.1.2.2.14 Kecamatan</t>
  </si>
  <si>
    <t>FA.1.2.2.15 Kelurahan / Desa</t>
  </si>
  <si>
    <t>FA.2  Perusahaan Asuransi</t>
  </si>
  <si>
    <t>FA.2.1  Perusahaan Asuransi Komersial</t>
  </si>
  <si>
    <t>FA.2.2  Perusahaan Asuransi Non Profit (Nirlaba)</t>
  </si>
  <si>
    <t>FA.3  Perusahaan (di luar Perusahaan Asuransi)</t>
  </si>
  <si>
    <t>FA.3.1  BUMN</t>
  </si>
  <si>
    <t>FA.3.2  BUMD</t>
  </si>
  <si>
    <t>FA.3.3  BUMDes</t>
  </si>
  <si>
    <t>FA.3.4 Perusahaan Komersil/Swasta lainnya</t>
  </si>
  <si>
    <t>FA.4 Yayasan/Lembaga Sosial (Nirlaba)</t>
  </si>
  <si>
    <t>FA.5 Rumah Tangga</t>
  </si>
  <si>
    <t>FA.6  Rest of the world</t>
  </si>
  <si>
    <t>DIMENSI 3: PENYEDIA PELAYANAN (HP)</t>
  </si>
  <si>
    <t>Kode HP &amp; Deskripsi</t>
  </si>
  <si>
    <t xml:space="preserve">HP.1 Rumah Sakit       </t>
  </si>
  <si>
    <t xml:space="preserve">HP.1.1 Rumah Sakit Umum      </t>
  </si>
  <si>
    <t xml:space="preserve">HP.1.1.1 Rumah Sakit Umum Pusat     </t>
  </si>
  <si>
    <t xml:space="preserve">HP.1.1.2 Rumah Sakit Umum Provinsi     </t>
  </si>
  <si>
    <t xml:space="preserve">HP.1.1.3 Rumah Sakit Umum Kabupaten/Kota     </t>
  </si>
  <si>
    <t xml:space="preserve">HP.1.1.4 Rumah Sakit Polri*      </t>
  </si>
  <si>
    <t xml:space="preserve">HP.1.1.5 Rumah Sakit TNI*      </t>
  </si>
  <si>
    <t xml:space="preserve">HP.1.1.6 Rumah Sakit Umum Pemerintah Lainnya    </t>
  </si>
  <si>
    <t xml:space="preserve">HP.1.1.7 Rumah Sakit Umum Swasta/BUMN     </t>
  </si>
  <si>
    <t xml:space="preserve">HP.1.2 Rumah Sakit Jiwa      </t>
  </si>
  <si>
    <t xml:space="preserve">HP.1.2.1 Rumah Sakit Jiwa Pusat     </t>
  </si>
  <si>
    <t xml:space="preserve">HP.1.2.2 Rumah Sakit Jiwa Provinsi     </t>
  </si>
  <si>
    <t xml:space="preserve">HP.1.2.3 Rumah Sakit Jiwa Kabupaten/Kota     </t>
  </si>
  <si>
    <t xml:space="preserve">HP.1.2.3 Rumah Sakit Jiwa Swasta/BUMN     </t>
  </si>
  <si>
    <t xml:space="preserve">HP.1.3 Rumah Sakit Khusus Pemerintah lainnya selain RS Jiwa </t>
  </si>
  <si>
    <t xml:space="preserve">HP.1.3.1 Rumah Sakit Ketergantungan Obat     </t>
  </si>
  <si>
    <t xml:space="preserve">HP.1.3.2 Rumah Sakit Mata      </t>
  </si>
  <si>
    <t xml:space="preserve">HP.1.3.3 Rumah Sakit Ibu dan Anak    </t>
  </si>
  <si>
    <t xml:space="preserve">HP.1.3.4 Rumah Sakit Paru      </t>
  </si>
  <si>
    <t xml:space="preserve">HP.1.3.5 Rumah Sakit Khusus lainnya     </t>
  </si>
  <si>
    <t xml:space="preserve">HP.1.4 Rumah Sakit Khusus Swasta/BUMN lainnya selain RS Jiwa </t>
  </si>
  <si>
    <t>HP.2 Fasilitas Perawatan Jangka Panjang (Panti Perawatan Jangka Panjang) Pemerintah/Swasta</t>
  </si>
  <si>
    <t xml:space="preserve">HP.2.1 Panti Perawatan Jangka Panjang     </t>
  </si>
  <si>
    <t xml:space="preserve">HP.2.2 Panti Kejiwaan dan Rehabilitasi Ketergantungan Obat   </t>
  </si>
  <si>
    <t xml:space="preserve">HP.2.2 Panti Jangka Panjang lainnya     </t>
  </si>
  <si>
    <t xml:space="preserve">HP.3 Pemberi Pelayanan Kesehatan Rawat Jalan di luar Puskesmas  </t>
  </si>
  <si>
    <t xml:space="preserve">HP.3.1 Praktek Dokter       </t>
  </si>
  <si>
    <t xml:space="preserve">HP.3.1.1 Praktek Dokter Umum      </t>
  </si>
  <si>
    <t xml:space="preserve">HP.3.1.2 Praktek Dokter Spesialis      </t>
  </si>
  <si>
    <t xml:space="preserve">HP.3.2 Praktek Dokter Gigi/Dokter Gigi Spesialis    </t>
  </si>
  <si>
    <t xml:space="preserve">HP.3.3 Praktek Tenaga Kesehatan Lainnya     </t>
  </si>
  <si>
    <t xml:space="preserve">HP.3.4 Klinik Rawat Jalan      </t>
  </si>
  <si>
    <t xml:space="preserve">HP.3.4.1 Klinik Pelayanan KB      </t>
  </si>
  <si>
    <t xml:space="preserve">HP.3.4.2 Klinik Rehabilitasi Pecandu Narkoba dan Gangguan Jiwa  </t>
  </si>
  <si>
    <t xml:space="preserve">HP.3.4.3 Klinik Pelayanan Bedah untuk Rawat Jalan   </t>
  </si>
  <si>
    <t xml:space="preserve">HP.3.4.4 Klinik Pelayanan Ginjal/Dialisis      </t>
  </si>
  <si>
    <t xml:space="preserve">HP.3.4.5 Klinik Pelayanan Rawat Jalan Spesialis lainnya   </t>
  </si>
  <si>
    <t xml:space="preserve">HP.3.4.6 Klinik Pelayanan Terintegrasi lainnya     </t>
  </si>
  <si>
    <t xml:space="preserve">HP.3.5 PPK Home Care      </t>
  </si>
  <si>
    <t xml:space="preserve">HP.3.6 Telekonsultasi        </t>
  </si>
  <si>
    <t xml:space="preserve">HP.3.7 Pemberi pelayanan kesehatan rawat jalan di luar puskesmas lainnya    </t>
  </si>
  <si>
    <t xml:space="preserve">HP.4 Pemberi Pelayanan Kesehatan Penunjang     </t>
  </si>
  <si>
    <t xml:space="preserve">HP.4.1 Layanan Jasa Transportasi Pasien dan Kedaruratan   </t>
  </si>
  <si>
    <t xml:space="preserve">HP.4.2 Laboratorium Diagnosa dan Medis     </t>
  </si>
  <si>
    <t xml:space="preserve">HP.4.3 Penyedia Pelayanan Darah      </t>
  </si>
  <si>
    <t xml:space="preserve">HP.4.4 PPK Penunjang lainnya      </t>
  </si>
  <si>
    <t xml:space="preserve">HP.5 Penyedia Alat Kesehatan dan Bahan Medis   </t>
  </si>
  <si>
    <t xml:space="preserve">HP.5.1 Penyedia/Toko Obat       </t>
  </si>
  <si>
    <t xml:space="preserve">HP.5.2 Penyedia/Toko Bahan Medis Habis Pakai    </t>
  </si>
  <si>
    <t xml:space="preserve">HP.5.3 Penyedia alkes dan bahan medis lainnya   </t>
  </si>
  <si>
    <t>HP.6 Unit Penyelenggara Upaya Kesehatan Masyarakat (UKM)</t>
  </si>
  <si>
    <t>HP.6.1 Penyedia UKM Primer</t>
  </si>
  <si>
    <t xml:space="preserve">HP.6.1.1 Puskesmas dan jaringannya    </t>
  </si>
  <si>
    <t>HP.6.1.2 PPK Dasar lainnya (non pemerintah)</t>
  </si>
  <si>
    <t>HP.6.2 Upaya Kesehatan Berbasis Masyarakat (UKBM)</t>
  </si>
  <si>
    <t xml:space="preserve">HP.6.2.1 Desa Siaga       </t>
  </si>
  <si>
    <t xml:space="preserve">HP.6.2.2 Posyandu        </t>
  </si>
  <si>
    <t xml:space="preserve">HP.6.2.3 Posbindu        </t>
  </si>
  <si>
    <t xml:space="preserve">HP.6.2.4 Poskestren        </t>
  </si>
  <si>
    <t xml:space="preserve">HP.6.2.5 Pos Obat Desa      </t>
  </si>
  <si>
    <t>HP.6.2.6 Posyandu lansia</t>
  </si>
  <si>
    <t>HP.6.2.7 Posyandu remaja</t>
  </si>
  <si>
    <t>HP.6.2.8 Poskesdes</t>
  </si>
  <si>
    <t xml:space="preserve">HP.6.2.9 Pelayanan Kesehatan oleh masyarakat lainnya    </t>
  </si>
  <si>
    <t>HP.7. Penyedia UKM Sekunder</t>
  </si>
  <si>
    <t>HP.7.1. Dinas Kesehatan Kab/kota</t>
  </si>
  <si>
    <t>HP.7.2 Laboratorium kesehatan daerah tingkat kab/kota</t>
  </si>
  <si>
    <t>HP.7.3 Balai kesehatan masyarakat kab/kota</t>
  </si>
  <si>
    <t>HP.7.4 UPTD dinas kesehatan di tingkat kab/kota lainnya</t>
  </si>
  <si>
    <t>HP.8. Penyedia UKM Tersier</t>
  </si>
  <si>
    <t>HP.8.1. Dinas Kesehatan Provinsi</t>
  </si>
  <si>
    <t>HP.8.2 Laboratorium kesehatan daerah tingkat provinsi</t>
  </si>
  <si>
    <t>HP.8.3 Balai kesehatan masyarakat provinsi</t>
  </si>
  <si>
    <t>HP.8.4 Lokalitbang</t>
  </si>
  <si>
    <t>HP.8.5 UPTD dinas kesehatan di tingkat kab/kota lainnya</t>
  </si>
  <si>
    <t xml:space="preserve">HP.9. Penyedia Administrasi Kesehatan dan Pembiayaan    </t>
  </si>
  <si>
    <t xml:space="preserve">HP.9.1 Penyedia Administrasi Kesehatan Pemerintah     </t>
  </si>
  <si>
    <t xml:space="preserve">HP.9.1.1 Kementerian Kesehatan       </t>
  </si>
  <si>
    <t xml:space="preserve">HP.9.1.2 Kementerian/Lembaga lainnya       </t>
  </si>
  <si>
    <t xml:space="preserve">HP.9.1.3 Dinas Kesehatan Provinsi      </t>
  </si>
  <si>
    <t xml:space="preserve">HP.9.1.4 Biro/Dinas/Kantor Provinsi Lainnya      </t>
  </si>
  <si>
    <t xml:space="preserve">HP.9.1.5 Pemerintah Kabupaten/Kota       </t>
  </si>
  <si>
    <t>HP.9.1.5.1 Dinas Kesehatan Kab/kota</t>
  </si>
  <si>
    <t xml:space="preserve">HP.9.1.5.2 Dinas Pendidikan       </t>
  </si>
  <si>
    <t>HP.9.1.5.3 Dinas Sosial</t>
  </si>
  <si>
    <t>HP.9.1.5.4 Dinas Pemberdayaan Perempuan, Perlingungan Anak, dan Keluarga Berencana</t>
  </si>
  <si>
    <t>HP.8.1.5.5 Dinas Pemberdayaan masyarakat dan desa</t>
  </si>
  <si>
    <t xml:space="preserve">HP.8.1.5.6 SKPD Kabupaten/Kota lainnya      </t>
  </si>
  <si>
    <t xml:space="preserve">HP.9 Industri Penyedia Layanan Kesehatan: Rumah Tangga dan Industri </t>
  </si>
  <si>
    <t xml:space="preserve">HP.10 Rest of the World     </t>
  </si>
  <si>
    <t>DIMENSI 4: PROGRAM (PR)</t>
  </si>
  <si>
    <t>Kode PR &amp; Deskripsi</t>
  </si>
  <si>
    <t>PR.1 Program Kesehatan Masyarakat</t>
  </si>
  <si>
    <t>PR.1.1 Program Kesehatan Keluarga</t>
  </si>
  <si>
    <t>PR.1.1.1 Pelayanan Ibu hamil</t>
  </si>
  <si>
    <t>PR.1.1.2 Pelayanan ibu bersalin</t>
  </si>
  <si>
    <t>PR.1.1.3 Pelayanan bayi baru lahir</t>
  </si>
  <si>
    <t>PR.1.1.4 Pelayanan balita</t>
  </si>
  <si>
    <t>PR.1.1.5 Pelayanan anak sekolah dasar</t>
  </si>
  <si>
    <t>PR.1.1.6 Pelayanan usia produktif</t>
  </si>
  <si>
    <t>PR.1.1.6.1 Pelayanan Keluarga berencana</t>
  </si>
  <si>
    <t>PR.1.1.6.2 Pelayanan kesehatan reproduksi</t>
  </si>
  <si>
    <t>PR.1.1.7 Pelayanan kesehatan lanjut usia</t>
  </si>
  <si>
    <t>PR.1.2 gizi masyarakat</t>
  </si>
  <si>
    <t>PR.1.2.1 Gizi ibu hamil</t>
  </si>
  <si>
    <t>PR.1.2.2 Gizi balita</t>
  </si>
  <si>
    <t>PR.1.2.3 Gizi anak sekolah</t>
  </si>
  <si>
    <t>PR.1.2.4 Gizi remaja</t>
  </si>
  <si>
    <t>PR.1.2.5 Gizi usia produktif</t>
  </si>
  <si>
    <t>PR.1.2.6 Gizi lanjut usia</t>
  </si>
  <si>
    <t xml:space="preserve">PR.1.3 Program Pencegahan Penyakit Menular </t>
  </si>
  <si>
    <t>PR 1.3.1 TBC</t>
  </si>
  <si>
    <t>PR 1.3.2 Malaria</t>
  </si>
  <si>
    <t>PR 1.3.3 HIV/AIDS</t>
  </si>
  <si>
    <t>PR 1.3.4 Diare</t>
  </si>
  <si>
    <t>PR 1.3.5 Demam Berdarah</t>
  </si>
  <si>
    <t>PR 1.3.6 ISPA dan Pneumonia</t>
  </si>
  <si>
    <t>PR 1.3.7 Kusta</t>
  </si>
  <si>
    <t>PR 1.3.8 Filariasis</t>
  </si>
  <si>
    <t>PR 1.3.9 Covid-19</t>
  </si>
  <si>
    <t>PR 1.3.10 Program Pencegahan Penyakit Menular Lainnya</t>
  </si>
  <si>
    <t xml:space="preserve">PR.1.4 Program Pencegahan Penyakit Tidak Menular </t>
  </si>
  <si>
    <t>PR 1.4.1 Diabetes Melitus</t>
  </si>
  <si>
    <t>PR 1.4.2 Hipertensi</t>
  </si>
  <si>
    <t>PR 1.4.3 Jantung dan Pembuluh Darah</t>
  </si>
  <si>
    <t>PR 1.4.4 Kanker dan Kelainan Darah</t>
  </si>
  <si>
    <t>PR 1.4.5 Kesehatan Orang Dengan Gangguan Jiwa (ODGJ)</t>
  </si>
  <si>
    <t>PR 1.4.6 Pelayanan penanggulangan gangguan penglihatan dan pendengaran</t>
  </si>
  <si>
    <t>PR 1.4.7 Program Pencegahan Penyakit Tidak Menular Lainnya</t>
  </si>
  <si>
    <t>PR.1.5 Program kesehatan kerja</t>
  </si>
  <si>
    <t>PR 1.6 Program kesehatan gigi dan mulut</t>
  </si>
  <si>
    <t>PR 1.7 Program kesehatan matra (PMK 61 tahun 2013)</t>
  </si>
  <si>
    <t>PR 1.7.1 Pelayanan Kesehatan lapangan</t>
  </si>
  <si>
    <t>PR 1.7.1.1 Pelayanan kesehatan haji dan umroh</t>
  </si>
  <si>
    <t>PR 1.7.1.2 Pelayanan penanggulangan bencana</t>
  </si>
  <si>
    <t>PR 1.7.1.3 Pelayanan kesehatan lapangan lainnya</t>
  </si>
  <si>
    <t>PR 1.7.2 Pelayanan kesehatan kelautan dan bawah air</t>
  </si>
  <si>
    <t>PR 1.7.3 Pelayanan kesehatan dirgantara</t>
  </si>
  <si>
    <t>PR.1.8 Kesehatan lingkungan</t>
  </si>
  <si>
    <t>PR.1.9 Promosi kesehatan</t>
  </si>
  <si>
    <t>PR 1.9.1 Kampanye Gerakan Masyarakat Hidup Sehat (Germas)</t>
  </si>
  <si>
    <t>PR 1.9.2 PIS-PK</t>
  </si>
  <si>
    <t>PR 1.10 Program pelayanan kesehatan tradisional</t>
  </si>
  <si>
    <t>PR 1.11 Pengawasan Makanan, Minuman and Hygine</t>
  </si>
  <si>
    <t>PR.1.12 Penanggulangan Wabah, KLB, dan Pandemi</t>
  </si>
  <si>
    <t>PR.1.13 Program Kesehatan Masyarakat Pengembangan</t>
  </si>
  <si>
    <t>PR.1.14 Program UKM lainnya</t>
  </si>
  <si>
    <t>PR.2 Program Kesehatan Individu</t>
  </si>
  <si>
    <t xml:space="preserve">PR.2.1 Pelayanan Rawat Jalan </t>
  </si>
  <si>
    <t>PR.2.2 Pelayanan Rawat Inap</t>
  </si>
  <si>
    <r>
      <rPr>
        <rFont val="Calibri"/>
        <color theme="1"/>
        <sz val="11.0"/>
      </rPr>
      <t xml:space="preserve">PR.2.3 Pelayanan </t>
    </r>
    <r>
      <rPr>
        <rFont val="Calibri"/>
        <i/>
        <color theme="1"/>
        <sz val="11.0"/>
      </rPr>
      <t>Home Care</t>
    </r>
  </si>
  <si>
    <t xml:space="preserve">PR.2.4 Pelayanan Rehabilitatif </t>
  </si>
  <si>
    <t xml:space="preserve">PR.2.5 Pelayanan Gawat Darurat  </t>
  </si>
  <si>
    <t>PR.2.6 Pelayanan Darah</t>
  </si>
  <si>
    <t xml:space="preserve">PR.2.7 Pelayanan Kuratif/ Individu Lainnya </t>
  </si>
  <si>
    <t>PR.3  Program Penguatan Sistem Kesehatan</t>
  </si>
  <si>
    <t>PR.3.1 Tata Kelola Sistem Kesehatan</t>
  </si>
  <si>
    <t>PR.3.1.1  Penguatan Regulasi</t>
  </si>
  <si>
    <t>PR.3.1.2  Penyusunan Rencana Jangka Panjang</t>
  </si>
  <si>
    <t>PR.3.1.3  Penyusunan Renstra Daerah</t>
  </si>
  <si>
    <t>PR.3.1.4  Penguatan Manajemen</t>
  </si>
  <si>
    <t>PR.3.1.5  Pembayaran Gaji dan Tunjangan</t>
  </si>
  <si>
    <t>PR.3.1.6  Penguatan Sistem Informasi</t>
  </si>
  <si>
    <t>PR.3.1.7  Pembinaan, Pengawasan dan Pengendalian</t>
  </si>
  <si>
    <t>PR.3.1.8  Penguatan Tata Kelola Sistem Kesehatan Lainnya</t>
  </si>
  <si>
    <t>PR.3.2 Sumber Daya Manusia Kesehatan</t>
  </si>
  <si>
    <t>PR.3.2.1  Perencanaan SDM Kesehatan</t>
  </si>
  <si>
    <t>PR.3.2.2  Pengadaan SDM Kesehatan</t>
  </si>
  <si>
    <t>PR.3.2.3  Pendayagunaan/Penempatan SDM Kesehatan</t>
  </si>
  <si>
    <t>PR.3.2.4  Peningkatan Kapasitas SDM Kesehatan</t>
  </si>
  <si>
    <t>PR.3.2.5  Pembinaan Kesejahteraan SDM Kesehatan</t>
  </si>
  <si>
    <t>PR.3.2.6  Penguatan SDM Kesehatan Lainnya</t>
  </si>
  <si>
    <t>PR.3.3 Farmasi, Alat Kesehatan dan Pengawasan Obat dan Makanan</t>
  </si>
  <si>
    <t>PR.3.3.1 Perencanaan Farmalkes dan POM</t>
  </si>
  <si>
    <t>PR.3.3.2 Pengadaan Farmalkes dan POM</t>
  </si>
  <si>
    <t>PR.3.3.3 Pengadaan Logistik dan Distribusi</t>
  </si>
  <si>
    <t>PR.3.3.4 Pengawasan Mutu, Kalibrasi, dan Penggunaan Obat Rasional</t>
  </si>
  <si>
    <t>PR.3.3.5 Penguatan Farmasi, alat kesehatan dan pengawasan obat dan makanan lainnya</t>
  </si>
  <si>
    <t>PR.3.4 Penelitian dan Pengembangan</t>
  </si>
  <si>
    <t>PR.3.5 Pemberdayaan Masyarakat (UKBM)</t>
  </si>
  <si>
    <t>PR.3.5.1 Pelatihan/Peningkatan Kapasitas Kader, Toma, Toga</t>
  </si>
  <si>
    <t>PR.3.5.2 Kerjasama lintas sektor, swasta dan modal sosial</t>
  </si>
  <si>
    <t>PR.3.5.3 Pemberdayaan Masyarakat lainnya</t>
  </si>
  <si>
    <t>PR.3.6 Penguatan Sistem Pembiayaan Kesehatan</t>
  </si>
  <si>
    <t>PR.3.6.1 Penguatan Tata Kelola Keuangan untuk UKM</t>
  </si>
  <si>
    <t>PR.3.6.2 Penguatan Tata Kelola Keuangan untuk UKP</t>
  </si>
  <si>
    <t>PR.3.6.3 Pembinaan Sistem Jaminan Kesehatan</t>
  </si>
  <si>
    <t>PR.3.6.4 Penguatan Tata Kelola Pembiayaan Kesehatan lainnya</t>
  </si>
  <si>
    <t>PR.3.7 Upaya Kesehatan: Penguatan Infrastruktur</t>
  </si>
  <si>
    <t>PR.3.7.1 Pembangunan dan Pemeliharaan Infrastruktur UKM</t>
  </si>
  <si>
    <t>PR.3.7.1.1 Pembangunan Infrastruktur UKM</t>
  </si>
  <si>
    <t>PR.3.7.1.2 Pemeliharaan Infrastruktur UKM</t>
  </si>
  <si>
    <t>PR.3.7.2 Pembangunan dan Pemeliharaan Infrastruktur UKP</t>
  </si>
  <si>
    <t>PR.3.7.2.1 Pembangunan Infrastruktur UKP</t>
  </si>
  <si>
    <t>PR.3.7.2.2 Pemeliharaan Infrastruktur UKP</t>
  </si>
  <si>
    <t>PR.3.7.3 Pengadaan dan Pemeliharaan Infrastruktur Pelayanan Penunjang</t>
  </si>
  <si>
    <t>PR.3.7.3.1 Pembangunan Infrastruktur Pelayanan Penunjang</t>
  </si>
  <si>
    <t>PR.3.7.3.2 Pemeliharaan Infrastruktur Pelayanan Penunjang</t>
  </si>
  <si>
    <t>PR.3.7.4 Penguatan Upaya Kesehatan: Infrastruktur lainnya</t>
  </si>
  <si>
    <t>DIMENSI 5: JENIS KEGIATAN (HA)</t>
  </si>
  <si>
    <t>Kode HA &amp; Deskripsi</t>
  </si>
  <si>
    <t>HA.1 Kegiatan Tidak Langsung</t>
  </si>
  <si>
    <t>HA.1.1 Manajerial institusi</t>
  </si>
  <si>
    <t>HA.1.2 Pertemuan koordinasi</t>
  </si>
  <si>
    <t>HA.1.2.1 Forum penyelenggaraan kab/kota sehat</t>
  </si>
  <si>
    <t>HA.1.2.2 Koordinasi lintas sektor</t>
  </si>
  <si>
    <t>HA.1.2.3 Advokasi kesehatan (advokasi KTR, stunting, germas, dan lainnya)</t>
  </si>
  <si>
    <t>HA.1.2.4 Pertemuan koordinasi lainnya</t>
  </si>
  <si>
    <t>HA.1.3 Peningkatan Kapasitas Personil</t>
  </si>
  <si>
    <t xml:space="preserve">HA.1.3.1 Pendidikan SDM kesehatan </t>
  </si>
  <si>
    <t>HA.1.3.2 Pelatihan SDM kesehatan</t>
  </si>
  <si>
    <t>HA.1.3.3 Pelatihan/ peningkatan kapasitas/ refreshing kader, toga, toma</t>
  </si>
  <si>
    <t>HA.1.3.4 Peningkatan kapasitas personil lainnya</t>
  </si>
  <si>
    <t>HA.1.4 Penyusunan regulasi kesehatan</t>
  </si>
  <si>
    <t>HA.1.5 Perencanaan dan Penganggaran Program</t>
  </si>
  <si>
    <t xml:space="preserve">HA.1.6 Monitoring, Evaluasi dan Pelaporan </t>
  </si>
  <si>
    <t>HA.1.7 Pengadaan dan Pemeliharaan Infrastruktur Medis dan Non-medis</t>
  </si>
  <si>
    <t xml:space="preserve">HA.1.8 Pengadaan alat dan bahan Medis dan Non Medis </t>
  </si>
  <si>
    <t>HA.1.8.1 Pengadaan alat dan bahan medis</t>
  </si>
  <si>
    <t xml:space="preserve">HA.1.8.2 Pengadaan alat dan bahan kesehatan masyarakat </t>
  </si>
  <si>
    <t>HA.1.8.3 Pengadaan alat dan bahan non-medis</t>
  </si>
  <si>
    <t xml:space="preserve">HA.1.9 Penelitian dan Pengembangan Kesehatan </t>
  </si>
  <si>
    <t xml:space="preserve">HA.1.10 Supervisi dan Bimbingan Teknis </t>
  </si>
  <si>
    <t xml:space="preserve">HA.1.11 Peningkatan Kesejahteraan Pegawai </t>
  </si>
  <si>
    <t>bukan gaji. Isinya apa saja? Jasa tenaga kontrak dan jaspel</t>
  </si>
  <si>
    <t xml:space="preserve">HA.1.12 Kegiatan Tidak Langsung Lainnya </t>
  </si>
  <si>
    <t>HA.2 Kegiatan Langsung</t>
  </si>
  <si>
    <t xml:space="preserve">HA.2.1 Kegiatan Upaya Kesehatan Masyarakat </t>
  </si>
  <si>
    <t>HA.2.1.1 Pendataan Sasaran</t>
  </si>
  <si>
    <t>HA.2.1.2 Komunikasi, informasi, dan edukasi</t>
  </si>
  <si>
    <t>HA.2.1.3 Pemanfaatan media informasi</t>
  </si>
  <si>
    <t>HA.2.1.4 Pemberdayaan Masyarakat di Bidang Kesehatan</t>
  </si>
  <si>
    <t>HA.2.1.5 Konseling Kesehatan Lingkungan</t>
  </si>
  <si>
    <t>HA.2.1.6 Inspeksi Kesehatan Lingkungan</t>
  </si>
  <si>
    <t>HA.2.1.6.1 Pengamatan/survey fisik media lingkungan dan pengukuran di tempat</t>
  </si>
  <si>
    <t>HA.2.1.6.2 Pengambilan sampel, Uji laboratorium dan Analisis risiko kesehatan lingkungan</t>
  </si>
  <si>
    <t>HA.2.1.7 Intervensi Kesehatan Lingkungan</t>
  </si>
  <si>
    <t>HA.2.1.7.1 Pengembangan teknologi tepat guna</t>
  </si>
  <si>
    <t>HA.2.1.7.2 Rekayasa lingkungan</t>
  </si>
  <si>
    <t>HA.2.1.8 Pelayanan imunisasi/vaksinasi</t>
  </si>
  <si>
    <t>HA.2.1.9 Skrining dan deteksi dini</t>
  </si>
  <si>
    <t>HA.2.1.10 Pengendalian vektor dan binatang pembawa penyakit</t>
  </si>
  <si>
    <t>HA.2.1.11 Surveilans Epidemiologi penyakit, Gizi, KIA</t>
  </si>
  <si>
    <t>HA.2.1.12 Surveilans KLB</t>
  </si>
  <si>
    <t>HA.2.1.13 Penemuan dan Pemantauan Kasus</t>
  </si>
  <si>
    <t>HA.2.1.14 Pemberian obat pencegahan massal</t>
  </si>
  <si>
    <t>HA.2.1.15 Pelayanan Gizi</t>
  </si>
  <si>
    <t>HA.2.1.16 Pelayanan kesehatan ibu hamil</t>
  </si>
  <si>
    <t>HA.2.1.16.1 Deteksi ibu hamil berisiko (P4K)</t>
  </si>
  <si>
    <t>HA.2.1.16.2 Kunjungan rumah ibu hamil</t>
  </si>
  <si>
    <t xml:space="preserve">HA.2.1.16.3 Audit maternal </t>
  </si>
  <si>
    <t>HA.2.1.16.4 Rumah singgah</t>
  </si>
  <si>
    <t>HA.2.1.16.5 Jaminan persalinan</t>
  </si>
  <si>
    <t>HA.2.1.17 Pelayanan kesehatan ibu nifas</t>
  </si>
  <si>
    <t>HA.2.1.18 Pelayanan kesehatan bayi baru lahir</t>
  </si>
  <si>
    <t>HA.2.1.18.1 Pelaksanaan MTBSM</t>
  </si>
  <si>
    <t>HA.2.1.19 Pelayanan Kesehatan Kerja dan Olahraga</t>
  </si>
  <si>
    <t>HA.2.1.20 Kegiatan Kesehatan Masyarakat Langsung Lainnya</t>
  </si>
  <si>
    <t>HA.2.2 Kegiatan Upaya Kesehatan Perorangan</t>
  </si>
  <si>
    <t>HA.2.2.1 Diagnosis dan Pengobatan</t>
  </si>
  <si>
    <t xml:space="preserve">HA.2.2.2 Laboratorium dan Dukungan Diagnosis Lainnya </t>
  </si>
  <si>
    <t>HA.2.2.3 Tindakan Medis</t>
  </si>
  <si>
    <t>HA.2.2.4 Rehabilitasi Medik</t>
  </si>
  <si>
    <t>HA.2.2.5 Pelayanan Transfusi Darah</t>
  </si>
  <si>
    <t>HA.2.2.6 Penyuluhan Individu</t>
  </si>
  <si>
    <t>HA.2.2.7 Penyediaan Telemedicine di Fasilitas Pelayanan Kesehatan</t>
  </si>
  <si>
    <t>HA.2.2.8 Pelayananan Imunisasi/vaksinasi</t>
  </si>
  <si>
    <t>HA.2.2.9 Kegiatan Individu Langsung Lainnya</t>
  </si>
  <si>
    <t>DIMENSI 6: MATA ANGGARAN (HI)</t>
  </si>
  <si>
    <t>Kode HI &amp; Deskripsi</t>
  </si>
  <si>
    <t xml:space="preserve">HI.1  Modal </t>
  </si>
  <si>
    <t>HI.1.1 Belanja Modal Tanah</t>
  </si>
  <si>
    <t>HI.1.2 Belanja Modal Gedung dan Bangunan</t>
  </si>
  <si>
    <t>HI.1.3 Belanja Modal Kendaraan Bermotor</t>
  </si>
  <si>
    <t>HI.1.4 Belanja Modal Peralatan dan Mesin (Alat Non Medis)</t>
  </si>
  <si>
    <t>HI.1.5 Belanja Modal Alat Kedokteran dan Kesehatan (Alat Medis)</t>
  </si>
  <si>
    <t>HI.1.6 Belanja Modal Alat Laboratorium (Alat Medis)</t>
  </si>
  <si>
    <t>HI.1.7 Belanja Modal Jalan, Jaringan dan Irigasi (Berkaitan dengan Kesehatan)</t>
  </si>
  <si>
    <t>HI.1.8 Belanja Beasiswa Pendidikan PNS</t>
  </si>
  <si>
    <t>HI.1.9 Belanja Modal Aset Tetap Lainnya</t>
  </si>
  <si>
    <t xml:space="preserve">HI.2  Operasional </t>
  </si>
  <si>
    <t>HI.2.1 Belanja Pegawai</t>
  </si>
  <si>
    <t>HI.2.1.1 Gaji dan Tunjangan</t>
  </si>
  <si>
    <t>HI.2.1.2 Belanja Tambahan Penghasilan</t>
  </si>
  <si>
    <t>HI.2.1.3 Tambahan Penghasilan berdasarkan Pertimbangan Objektif Lainnya</t>
  </si>
  <si>
    <t>HI.2.1.4 Belanja Pegawai Non ASN</t>
  </si>
  <si>
    <t>HI.2.1.5 Belanja Pegawai lainnya</t>
  </si>
  <si>
    <t>HI.2.2 Belanja Barang dan Jasa</t>
  </si>
  <si>
    <t>HI.2.2.1 Belanja Barang</t>
  </si>
  <si>
    <t>HI.2.2.1.1 Belanja Alat Kesehatan Pakai Habis (BMHP)</t>
  </si>
  <si>
    <t>HI.2.2.1.2 Belanja Barang Kesehatan Pakai Habis (BMHP)</t>
  </si>
  <si>
    <t>HI.2.2.1.3 Belanja Alat/Bahan Tulis Kantor dan Perkantoran Pakai Habis</t>
  </si>
  <si>
    <t>HI.2.2.1.4 Belanja Alat Listrik dan Elektronik</t>
  </si>
  <si>
    <t>HI.2.2.1.5 Belanja Bahan Bakar Minyak dan Gas</t>
  </si>
  <si>
    <t>HI.2.2.1.6 Belanja Alat dan Bahan Laboratorium</t>
  </si>
  <si>
    <t>HI.2.2.1.7 Belanja Hadiah</t>
  </si>
  <si>
    <t>HI.2.2.1.8 Belanja Bahan Obat-obatan</t>
  </si>
  <si>
    <t>HI.2.2.1.9 Belanja Cetak</t>
  </si>
  <si>
    <t>HI.2.2.1.10 Belanja Makanan dan Minuman</t>
  </si>
  <si>
    <t>HI.2.2.1.11 Belanja Pakaian (Seragam, Linen, dll)</t>
  </si>
  <si>
    <t>HI.2.2.1.12 Belanja Barang Lainnya</t>
  </si>
  <si>
    <t>HI.2.2.2 Belanja Jasa</t>
  </si>
  <si>
    <t>HI.2.2.2.1 Belanja Jasa Penanggung Jawab Keuangan</t>
  </si>
  <si>
    <t>HI.2.2.2.2 Belanja Jasa Pengadaan Barang dan Jasa</t>
  </si>
  <si>
    <t>HI.2.2.2.3 Belanja Jasa Narasumber/Moderator/Pembawa Acara dll</t>
  </si>
  <si>
    <t>HI.2.2.2.4 Belanja Jasa Tenaga Kesehatan</t>
  </si>
  <si>
    <t>HI.2.2.2.5 Belanja Jasa Tenaga non-kesehatan</t>
  </si>
  <si>
    <t>HI.2.2.2.6 Belanja jasa pengelolahan sampah</t>
  </si>
  <si>
    <t>HI.2.2.2.7 Belanja jasa pengelolahan air limbah</t>
  </si>
  <si>
    <t>HI.2.2.2.8 Belanja insentif tenaga kesehatan vaksinator</t>
  </si>
  <si>
    <t>HI.2.2.2.9 Belanja insentif tenaga kesehatan penanganan COVID-19</t>
  </si>
  <si>
    <t>HI.2.2.2.10   Belanja insentif tenaga kesehatan UKM</t>
  </si>
  <si>
    <t>HI.2.2.2.11   Belanja Jasa Telepon, Listrik, Internet dan Air</t>
  </si>
  <si>
    <t>HI.2.2.2.12   Belanja Perawatan Pasien Tidak Mampu</t>
  </si>
  <si>
    <t>HI.2.2.2.13   Belanja Jasa Akomodasi</t>
  </si>
  <si>
    <t>HI.2.2.2.14   Belanja Sewa Kantor/Gedung/Tempat/tanah</t>
  </si>
  <si>
    <t>HI.2.2.2.15   Belanja Sewa Alat, Mesin, dan Perlengkapan (Alat Medis)</t>
  </si>
  <si>
    <t>HI.2.2.2.16   Belanja Sewa Alat, Mesin, dan Perlengkapan (Alat Non Medis)</t>
  </si>
  <si>
    <t>HI.2.2.2.17   Belanja Jasa Konsultan</t>
  </si>
  <si>
    <t>HI.2.2.1.18   Belanja Jasa Lainnya</t>
  </si>
  <si>
    <t>HI.2.3 Perjalanan Dinas</t>
  </si>
  <si>
    <t>HI.2.2.4.1 Perjalanan Dinas Dalam Daerah</t>
  </si>
  <si>
    <t>HI.2.2.4.2 Perjalanan Dinas Luar Daerah</t>
  </si>
  <si>
    <t>HI.2.2.4.3 Perjalanan Dinas Pindah Tugas</t>
  </si>
  <si>
    <t>HI.2.2.4.4 Belanja Pemulangan Pegawai</t>
  </si>
  <si>
    <t>HI.2.4 Belanja Barang dan/atau Jasa untuk Diserahkan/ Diberikan kepada Masyarakat/Pihak Ketiga</t>
  </si>
  <si>
    <t>HI.3   Belanja Pemeliharaan</t>
  </si>
  <si>
    <t>HI.3.1 Belanja Pemeliharaan Tanah</t>
  </si>
  <si>
    <t>HI.3.2 Belanja Pemeliharaan Gedung dan Bangunan</t>
  </si>
  <si>
    <t>HI.3.3 Belanja Perawatan Kendaraan Bermotor</t>
  </si>
  <si>
    <t>HI.3.4 Belanja Pemeliharaan Peralatan dan Mesin (Alat Non Medis)</t>
  </si>
  <si>
    <t>HI.3.5 Belanja Pemeliharaan Alat Kedokteran dan Kesehatan (Alat Medis)</t>
  </si>
  <si>
    <t>HI.3.6 Belanja Pemeliharaan Alat Laboratorium (Alat Medis)</t>
  </si>
  <si>
    <t>HI.3.7 Belanja Pemeliharaan Jalan, Jaringan dan Irigasi (Berkaitan dengan Kesehatan)</t>
  </si>
  <si>
    <t>HI.3.8 Belanja Kursus, Pelatihan, Sosialisasi dan Bimbingan Teknis Pegawai</t>
  </si>
  <si>
    <t>HI.3.9 Belanja Pemeliharaan Aset Tetap Lainnya</t>
  </si>
  <si>
    <t>DIMENSI 7: JENJANG KEGIATAN (HL)</t>
  </si>
  <si>
    <t>HL.1 Pusat</t>
  </si>
  <si>
    <t>HL.2 Provinsi</t>
  </si>
  <si>
    <t>HL.3 Kabupaten /Kota</t>
  </si>
  <si>
    <t>HL.4 Kecamatan/Puskesmas</t>
  </si>
  <si>
    <t>HL.5 Desa/Kelurahan</t>
  </si>
  <si>
    <t>HL.6 Masyarakat</t>
  </si>
  <si>
    <t>DIMENSI 8: PENERIMA MANFAAT (HB)</t>
  </si>
  <si>
    <t>HB.1 0 - &lt;1 tahun (bayi)</t>
  </si>
  <si>
    <t>HB.2 1 - 5 tahun (balita)</t>
  </si>
  <si>
    <t>HB.3 6 - 12 tahun (anak sekolah)</t>
  </si>
  <si>
    <t>HB.4 13 - 18 tahun (remaja)</t>
  </si>
  <si>
    <t>HB.5 15 - 59 tahun (usia produktif)</t>
  </si>
  <si>
    <t>HB.6 60+ tahun (lansia)</t>
  </si>
  <si>
    <t>HB.7 Semua Kelompok Umur</t>
  </si>
  <si>
    <t>HB.8 Kelompok Umur belum dipilah</t>
  </si>
  <si>
    <t>DAFTAR DEFINISI AKUN DHA REVISI 6 - 2023</t>
  </si>
  <si>
    <t>Catatan Penting</t>
  </si>
  <si>
    <t>Dana Dekonsentrasi dari Kemenkes</t>
  </si>
  <si>
    <t>Contoh: untuk penanggulangan Covid dan KLB serta bencana lain</t>
  </si>
  <si>
    <t>Untuk nakes Nusantara Sehat, PPDS, Dokter Spesialis</t>
  </si>
  <si>
    <t>Misalnya untuk pembagian obat program, kelambu, dsb</t>
  </si>
  <si>
    <t>Dana dari kemenkes yang diberikan melalui TPA seperti Jampersal</t>
  </si>
  <si>
    <t>Terutama untuk stunting, ketahanan keluarga, alat kontrasepsi dan promosi KB</t>
  </si>
  <si>
    <t>Dana dari BPOM yang diberikan ke daerah untuk pengawasan obat dan makanan</t>
  </si>
  <si>
    <t>Dana dari BNN untuk kab/kota dalam penanganan dan rehabilitasi narkoba</t>
  </si>
  <si>
    <t xml:space="preserve">Dana penanganan bencana diluar dari dana Kemenkes </t>
  </si>
  <si>
    <t>FS.1.2.1.3.2 Dana APBD bersumber DAK Fisik Non Fisik</t>
  </si>
  <si>
    <t>Dana program JKN yang dibayarkan untuk FKTP secara kapitasi setiap bulan</t>
  </si>
  <si>
    <t>Dana program JKN yang dibayarkan untuk FKTP secara non-kapitasi setiap bulan</t>
  </si>
  <si>
    <t>Dana program JKN yang dibayarkan ke RS secara Ina-CBGs setiap bulan</t>
  </si>
  <si>
    <t>Dana program JKN yang dibayarkan ke RS secara non Ina-CBGs untuk pelayanan top up atau unbundling secara kapitasi setiap bulan</t>
  </si>
  <si>
    <r>
      <rPr>
        <rFont val="Calibri"/>
        <b/>
        <color theme="1"/>
        <sz val="11.0"/>
      </rPr>
      <t>FS.3.2 Dana Kesehatan Rumah Tangga</t>
    </r>
    <r>
      <rPr>
        <rFont val="Calibri"/>
        <b/>
        <i/>
        <color theme="1"/>
        <sz val="11.0"/>
      </rPr>
      <t xml:space="preserve"> (out of pocket payment)</t>
    </r>
  </si>
  <si>
    <t>dana yang berasal dari rumah tangga yang dikeluarkan langsung dari kantongnya untuk mendapatkan pelayanan kesehatan. Data ini didapatkan dari hasil perhitungan Badan Pusat Statistik</t>
  </si>
  <si>
    <t>Dana hibah/sumbangan/ bantuan barang dari pemerintah/pemerintah daerah di luar pencatatan keuangan daerah</t>
  </si>
  <si>
    <t>Dana hibah/sumbangan/ bantuan barang dari kelompok masyarakat di luar pencatatan keuangan daerah</t>
  </si>
  <si>
    <t>Dana hibah/sumbangan/ bantuan dari organisasi dalam negeri di luar pencatatan keuangan daerah</t>
  </si>
  <si>
    <t>Dana hibah/sumbangan/ bantuan dari organisasi luar negeri di luar pencatatan keuangan daerah</t>
  </si>
  <si>
    <t>Kementerian/lembaga/badan yang berkedudukan di pusat atau di daerah dengan status kepemilikan pusat yang mengelola anggaran kesehatan</t>
  </si>
  <si>
    <t>Kementerian yang mengelola pembiayan kesehatan untuk program/kegiatan yang berhubungan dengan kesehatan dan berkedudukan di pusat maupun di daerah yang kepemilikannya milik kementerian</t>
  </si>
  <si>
    <t>Seluruh dana JKN yang dikelola oleh Badan Penyelenggaran Jaminan Sosial (BPJS) Kesehatan</t>
  </si>
  <si>
    <t>Pembayaran pelayanan / klaim</t>
  </si>
  <si>
    <t>Untuk pengeluaran operasional BPJS Kesehatan</t>
  </si>
  <si>
    <t>Seluruh dana JKN yang dikelola oleh Badan Penyelenggaran Jaminan Sosial (BPJS) Ketenagakerjaan</t>
  </si>
  <si>
    <t>Baik perusahaan asuransi komersil maupun nirlaba sebagai pengelola yang menerima dan mengelola dana asuransi dari peserta</t>
  </si>
  <si>
    <t>Perusahaan umum yang ikut mengelola dana kesehatan sebagai salah satu produknya</t>
  </si>
  <si>
    <t>Yayasan/Lembaga sosial atau nirlaba yang ikut mengelola anggaran yang bertujuan untuk kesehatan</t>
  </si>
  <si>
    <t>Sebagai pengelola, masyarakat atau rumah tangga yang mengelola anggaran secara pribadi untuk tujuan kesehatan</t>
  </si>
  <si>
    <t>Lain-lain yang tidak masuk dalam kategori di atas</t>
  </si>
  <si>
    <t>Sebagai penyedia layanan baik RS BLU maupun non BLU yang memberikan layanan UKP</t>
  </si>
  <si>
    <t>Fasilitas kesehatan milik pemerintah atau swasta yang memberikan layanan kesehatan dalam jangka waktu panjang</t>
  </si>
  <si>
    <t>Fasilitas pelayanan kesehatan baik milik pemerintah atau swasta yang melayanani pasien rawat jalan contoh : FKTP swasta</t>
  </si>
  <si>
    <t>pemberian pelayanan kesehatan jarak jauh oleh profesional kesehatan dengan menggunakan teknologi informasi dan komunikasi, meliputi pertukaran informasi diagnosis, pengobatan, pencegahan penyakit dan cidera, penelitian dan evaluasi, dan pendidikan berkelanjutan bagi penyedia layanan kesehatan untuk kepentingan peningkatan kesehatan individu dan masyarakat. contoh :  (HaloDok, AloDokter, GetWell, Klikdokter, KlinikGo, Link Sehat, Milvik Dokter, ProSehat, SehatQ, dll)</t>
  </si>
  <si>
    <t>Untuk fasilitas-fasilitas RS yang tidak terdapat di RS tersebut sehingga perlu dirujuk kepada PPK penunjang contoh : RS tipe 3 yang tidak memiliki rehabilitasi medis, sehingga perlu ke RS tipe 1 dan 2 untuk dirujuk</t>
  </si>
  <si>
    <t>Sebagai unit keseahatan yang memberikan layanan berupa barang</t>
  </si>
  <si>
    <t>Sebagai unit yang menyelenggarakan pelayanan kesehatan primer</t>
  </si>
  <si>
    <t>Penyedia layanan berupa layanan adminstrasi baik di Dinas Kesehatan, Rumah Sakit</t>
  </si>
  <si>
    <t>Rumah tangga juga dapat menjadi penyedia pelayanan kesehatan jika anggota rumah tangga melakukan self-medication. Aktivitas yang termasuk self-medication antara lain membeli obat-obatan sendiri ke toko obat/apotek atau meracik jamu-jamuan sendiri</t>
  </si>
  <si>
    <t>merupakan program kesehatan yang bertujuan untuk meningkatkan kesehatan penduduk/ masyarakat.</t>
  </si>
  <si>
    <t>merupakan program kesehatan yang berfokus pada pelayanan kesehatan pada ibu, anak, usia produktif dan usia lanjut</t>
  </si>
  <si>
    <t>ruang lingkup pelayanan untuk ibu hamil (konseling, edukasi, dsb)</t>
  </si>
  <si>
    <t>ruang lingkup pelayanan untuk ibu melahirkan</t>
  </si>
  <si>
    <t>ruang lingkup pelayanan untuk bayi baru lahir (0-28 hari), misal imunisasi</t>
  </si>
  <si>
    <t>ruang lingkup pelayanan untuk anak usia bawah 5 tahun, misal imunisasi</t>
  </si>
  <si>
    <t>ruang lingkup pelayanan untuk anak usia sekolah dasar (6-14 tahun), misal imuniasi, UKS</t>
  </si>
  <si>
    <t>ruang lingkup pelayanan untuk anak usia produktif (15-60 tahun)</t>
  </si>
  <si>
    <t>ruang lingkup pelayanan untuk peningkatan cakupan KB (konseling, edukasi, dsb)</t>
  </si>
  <si>
    <t>ruang lingkup pelayanan untuk kesehatan reproduksi (baik remaja maupun usia produktif)</t>
  </si>
  <si>
    <t>ruang lingkup pelayanan untuk usia lanjut (&gt;60 tahun)</t>
  </si>
  <si>
    <t>merupakan program kesehatan yang berfokus pada pelayanan gizi pada ibu, anak, remaja, usia produktif dan usia lanjut</t>
  </si>
  <si>
    <t>ruang lingkup pelayanan gizi ibu hamil (pemberian PMT, zat besi, dsb)</t>
  </si>
  <si>
    <t>ruang lingkup pelayanan gizi balita (kegiatan posyandu balita,dsb)</t>
  </si>
  <si>
    <t>ruang lingkup pelayanan gizi anak sekolah dasar, (pemberian PMT, dsb)</t>
  </si>
  <si>
    <t>ruang lingkup pelayanan gizi remaja (misal kampanye hidup sehat tanpa rokok dan narkoba, dsb)</t>
  </si>
  <si>
    <t>ruang lingkup pelayanan gizi usia produktif</t>
  </si>
  <si>
    <t>ruang lingkup pelayanan gizi manula (kegiatan posyandu manula, dsb)</t>
  </si>
  <si>
    <t>merupakan program dengan ruang lingkup pencegahan penyakit menular (TBC, Malaria, HIV/AIDS, Diare, Demam Berdarah, ISPA &amp; Pneumonia, Kusta, Filariasis, Covid-19, lainnya)</t>
  </si>
  <si>
    <t>ruang lingkup pencegahan penyakit TBC</t>
  </si>
  <si>
    <t>ruang lingkup pencegahan penyakit malaria</t>
  </si>
  <si>
    <t>ruang lingkup pencegahan penyakit HIV/AIDS</t>
  </si>
  <si>
    <t>ruang lingkup pencegahan penyakit diare</t>
  </si>
  <si>
    <t>ruang lingkup pencegahan penyakit Demam Berdarah</t>
  </si>
  <si>
    <t>ruang lingkup pencegahan penyakit ISPA Pneumonia</t>
  </si>
  <si>
    <t>ruang lingkup pencegahan penyakit Kusta</t>
  </si>
  <si>
    <t>ruang lingkup pencegahan penyakit Filariasis</t>
  </si>
  <si>
    <t>ruang lingkup pencegahan penyakit Covid19</t>
  </si>
  <si>
    <t>ruang lingkup pencegahan penyakit  selain dari PR 1.5.1 s/d PR 1.5.9</t>
  </si>
  <si>
    <t>merupakan program dengan ruang lingkup pencegahan penyakit tidak menular (DM, Hipertensi, jantung dan pembuluh darah, kanker dan kelainan darah, ODGJ, penglihatan dan pendengaran, lainnya)</t>
  </si>
  <si>
    <t>ruang lingkup pencegahan penyakit DM</t>
  </si>
  <si>
    <t>ruang lingkup pencegahan penyakit hipertensi</t>
  </si>
  <si>
    <t>ruang lingkup pencegahan penyakit jantung dan pembuluh darah</t>
  </si>
  <si>
    <t>ruang lingkup pencegahan penyakit kanker dan kelainan darah</t>
  </si>
  <si>
    <t>ruang lingkup pelayanan kesehatan ODGJ</t>
  </si>
  <si>
    <t>ruang lingkup pelayanan gangguan penglihatan dan pendengaran</t>
  </si>
  <si>
    <t>ruang lingkup pencegahan penyakit  selain dari PR 1.6.1 s/d PR 1.6.6</t>
  </si>
  <si>
    <t>merupakan program dengan ruang lingkup program pelayanan kesehatan kerja meliputi semua kegiatan yang bertujuan untuk meningkatkan status kesehatan pekerja usia produktif.</t>
  </si>
  <si>
    <t>merupakan program dengan ruang lingkup pelayanan gigi dan mulut</t>
  </si>
  <si>
    <t>merupakan program dengan ruang lingkup  kesehatan lapangan, kesehatan kelautan dan bawah air dan kesehatan kedirgantaraan</t>
  </si>
  <si>
    <t>ruang lingkup untuk pelayanan kesehatan dengan pelayanan haji dan umroh serta bencana</t>
  </si>
  <si>
    <t>ruang lingkup  meliputi semua kegiatan yang bertujuan untuk melayani kesehatan para jemaah haji/umroh (mulai dari pemeriksaan calon haji/umroh
sampai dengan pelayanan setelah pulang haji/umroh)</t>
  </si>
  <si>
    <t>ruang lingkup pelayanan untuk penanggulangan bencana</t>
  </si>
  <si>
    <t>ruang lingkup pelayanan untuk keseharan lapangan lainnya (misal pelayanan kesehatan arus mudik, pelayanan kesehatan untuk migran, dsb)</t>
  </si>
  <si>
    <t>ruang lingkup pelayanan untuk pelayaran dan penyelaman</t>
  </si>
  <si>
    <t>ruang lingkup pelayanan untuk penerbangan dan latihan militer</t>
  </si>
  <si>
    <t>merupakan program yang meliputi semua kegiatan mengawasi dan meningkatkan kualitas lingkungan hidup.</t>
  </si>
  <si>
    <t>merupakan program dengan ruang lingkup promosi kesehatan untuk hidup sehat</t>
  </si>
  <si>
    <t>ruang lingkup kegiatan Germas</t>
  </si>
  <si>
    <t>ruang lingkup kegiatan PIS-PK</t>
  </si>
  <si>
    <t>merupakan program yang meliputi pelayanan kesehatan tradisional</t>
  </si>
  <si>
    <t>merupakan program yang meliputi semua kegiatan yang bertujuan untuk mengawasi Obat, makanan, minuman dan kebersihannya</t>
  </si>
  <si>
    <t>merupakan program yang meliputi semua kegiatan  untuk melaksanakan penanggulangan wabah, KLB dan pandemi</t>
  </si>
  <si>
    <t>merupakan program kesehatan masyarakat lainnya atau yang baru dalam pengembangan</t>
  </si>
  <si>
    <t>merupakan program kesehatan yang bertujuan untuk mengobati, memperbaiki dan memulihkan pasien/ individu dari penyakit yang diderita.</t>
  </si>
  <si>
    <t>ruang lingkup pelayanan kesehatan individu untuk rawat jalan</t>
  </si>
  <si>
    <r>
      <rPr>
        <rFont val="Calibri"/>
        <color theme="1"/>
        <sz val="11.0"/>
      </rPr>
      <t xml:space="preserve">PR.2.3 Pelayanan </t>
    </r>
    <r>
      <rPr>
        <rFont val="Calibri"/>
        <i/>
        <color theme="1"/>
        <sz val="11.0"/>
      </rPr>
      <t>Home Care</t>
    </r>
  </si>
  <si>
    <t>ruang lingkup pelayanan kesehatan individu untuk rawat inap</t>
  </si>
  <si>
    <t>ruang lingkup pelayanan kesehatan individu untuk rujukan</t>
  </si>
  <si>
    <t xml:space="preserve">ruang lingkup pelayanan kesehatan individu untuk rehabilitatif </t>
  </si>
  <si>
    <t>ruang lingkup pelayanan kesehatan individu untuk gawat darurat</t>
  </si>
  <si>
    <t>ruang lingkup pelayanan kesehatan individu selain dari PR 2.1 s/d PR 2.5</t>
  </si>
  <si>
    <t>merupakan program kesehatan yang bertujuan untuk menggambarkan penguatan sistem kesehatan dalam Sistem Kesehatan nasional.</t>
  </si>
  <si>
    <t>merupakan program dengan ruang lingkup pelaksanaan manajemen kesehatan seperti perencanaan, koordinasi, integrasi, regulasi, sinkronisasi dan harmonisasi berbagai subsistem SKN agar efektif, efisien dan transparansi dalam penyelenggaraannya</t>
  </si>
  <si>
    <t>ruang lingkup penguatan regulasi</t>
  </si>
  <si>
    <t>ruang lingkup penyusunan rencana jangka panjang dan strategis (misal penyusunan Renstra, dsb)</t>
  </si>
  <si>
    <t>ruang lingkup meliputi semua kegiatan yang bertujuan untuk mendukung program administrasi perkantoran.</t>
  </si>
  <si>
    <t>ruang lingkup program sistem informasi kesehatan meliputi semua kegiatan yang bertujuan untuk mengembangkan, memperbaiki sistem informasi kesehatan.</t>
  </si>
  <si>
    <t>ruang lingkup selain dari PR 3.1.1 s/d PR 3.1.4</t>
  </si>
  <si>
    <t>merupakan program dengan ruang lingkup SDM Kesehatan mulai dari perencanaan, pengadaan, pendayagunaan, pembinaan dan pengawasan yang bermutu serta dapat terdistribusinya secara merata</t>
  </si>
  <si>
    <t>ruang lingkup perencanaan dan pengadaan SDM Kesehatan</t>
  </si>
  <si>
    <t>ruang lingkup pendayaguanaan/penempatan SDM Kesehatan</t>
  </si>
  <si>
    <t>ruang lingkup kapasitas SDM Kesehatan</t>
  </si>
  <si>
    <t>ruang lingkup selain dari PR 3.2.1 s/d PR 3.2.3</t>
  </si>
  <si>
    <t>merupakan program dengan ruang lingkup untuk menjamin aspek keamanan, khasiat/manfaat dan mutu sediaan farmasi, alat kesehatan dan makanan serta ketersediaan, pemerataan dan keterjangkauan obat terutama obat esensial</t>
  </si>
  <si>
    <t>ruang lingkup perencanaan farmalkes dan pengawasan obat dan makanan</t>
  </si>
  <si>
    <t>ruang lingkup pengadaan farmalkes dan pengawasan obat dan makanan</t>
  </si>
  <si>
    <t>ruang lingkup pengadaan logistik dan distribusi farmalkes dan pengawasan obat dan makanan</t>
  </si>
  <si>
    <t xml:space="preserve">ruang lingkup pengawasan mutu, kalibrasi dan penggunaan obat rasional </t>
  </si>
  <si>
    <t>ruang lingkup selain dari PR 3.3.1 s/d PR 3.3.3</t>
  </si>
  <si>
    <t>merupakan program dengan ruang lingkup untuk penelitian dan pengembangan kesehatan, baik itu terkait biomedis, teknologi dasar kesehatan, teknologi terapan, epidemiologi klinik, kesehatan masyarakat, kebijakan kesehatan dan pemberdayaan masyarakat</t>
  </si>
  <si>
    <t>merupakan program dengan ruang lingkup meliputi semua kegiatan yang bertujuan untuk meningkatkan jejaring kerja dengan masyarakat dan organisasi kemasyarakatan</t>
  </si>
  <si>
    <t>ruang lingkup pelatihan dan pembinaan kader, toma, toga</t>
  </si>
  <si>
    <t>ruang lingkup kerja sama lintas sektor, swasta dan modal sosial</t>
  </si>
  <si>
    <t>ruang lingkup selain dari PR 3.5.1 s/d PR 3.5.2</t>
  </si>
  <si>
    <t>merupakan program dengan ruang lingkup meliputi penguatan sistem pembiayaan kesehatan terutama untuk tata kelola keuangan UKM dan UKP</t>
  </si>
  <si>
    <t>ruang lingkup tata kelola keuangan untuk UKM</t>
  </si>
  <si>
    <t>ruang lingkup tata kelola keuangan untuk UKP</t>
  </si>
  <si>
    <t>ruang lingkup tata kelola keuangan untuk jaminan kesehatan</t>
  </si>
  <si>
    <t>ruang lingkup selain dari PR 3.6.1 s/d PR 3.6.3</t>
  </si>
  <si>
    <t>merupkan program dengan ruang lingkup penguatan infrastruktur (fisik dan non fisik) pengelolaan UKM, UKP dan unit penunjang</t>
  </si>
  <si>
    <t>ruang lingkup pembangunan dan pemeliharaan infrastruktur UKM</t>
  </si>
  <si>
    <t>ruang lingkup pembangunan infrastruktur UKM</t>
  </si>
  <si>
    <t>ruang lingkup pemeliharaan infrastruktur UKM</t>
  </si>
  <si>
    <t>ruang lingkup pembangunan dan pemeliharaan infrastruktur UKP</t>
  </si>
  <si>
    <t>ruang lingkup pembangunan infrastruktur UKP</t>
  </si>
  <si>
    <t>ruang lingkup pemeliharaan infrastruktur UKP</t>
  </si>
  <si>
    <t>ruang lingkup pengadaan dan pemeliharaan infrastruktur pelayanan penunjang</t>
  </si>
  <si>
    <t>ruang lingkup pembangunan infrastruktur pelayanan penunjang</t>
  </si>
  <si>
    <t>ruang lingkup pemeliharaan infrastruktur pelayanan penunjang</t>
  </si>
  <si>
    <t>ruang lingkup selain dari PR 3.7.1 s/d PR 3.7.3</t>
  </si>
  <si>
    <t>Semua kegiatan yang secara tidak langsung menghasilkan output program dan tidak terkait pelayanan serta tidak digunakan secara langsung dalam kegiatan pelayanan kesehatan.</t>
  </si>
  <si>
    <t>Pada kode akun DHA ini, belanja yang dicatat termasuk operasional pelayanan RS, Puskesmas dan Faskes Lainnya. Penyediaan jasa surat menyurat, Penyediaan jasa komunikasi, air, listrik, Penyediaan dan pemeliharaan dan perijinan kendaraan dinas operasional, Penyediaan jasa administrasi keuangan, Penyediaan jasa kebersihan kantor, pengajuan proses perizinan faskes, apotek, toko obat/alkes/optik dan praktik tenaga kesehatan, akreditasi, penyusunan SOP, pelatihan dan uji kompetensi nakes, sertifikasi dan lainnya. Pertemuan koordinasi internal institusi masuk pada kode HA.1.1 Manajerial institusi. Pengadaan tenaga tertentu seperti jasa petugas kebersihan, keuangan, dan komputer masuk pada kode ini. Pembelian baju seragam juga masuk pada kode jenis kegiatan manajerial.</t>
  </si>
  <si>
    <t>kode jenis kegiatan untuk keseluruhan pertemuan koordinasi lintas sektor. Kegiatan koordinasi lintas sektor dapat bersifat rutin, insidental, dan tematik. Rapat koordinasi yang bersita rutin contohnya adalah lokakarya mini lintas sektor di tingkat kecamatan untuk membahas progres pembangunan kesehatan. rapat koordinasi yang bersifat insidental contohnya jika terjadi bencana alam ataupun wabah di kabupaten/kota. Sementara rapat koordinasi tematik dapat dilakukan dalam rangka avokasi kesehatan seperti advokasi penerapan KTR, germas, dan stuning</t>
  </si>
  <si>
    <t>Mewujudkan Kabupaten/Kota Sehat melalui pemberdayaan masyarakat, melalui forum yang difasilitasi oleh pemerintah kabupaten/kota</t>
  </si>
  <si>
    <t>Meliputi kegiatan-kegiatan yang bertujuan meningkatkan kinerja pegawai dalam memberikan pelayanan kepada masyarakat.</t>
  </si>
  <si>
    <t xml:space="preserve">Meliputi kegiatan-kegiatan yang bertujuan menghasilkan dokumen rencana kerja dan anggaran tahunan unit/ institusi pengelola anggaran kesehatan.  </t>
  </si>
  <si>
    <t>Ruang lingkup dari pengadaan alat kantor dan alat non medis yang meliputi kegiatan yang berhubungan dengan proses pengadaan alat kantor dan alat
non medis.</t>
  </si>
  <si>
    <t>Ruang lingkup dari pengadaan alat kantor dan alat non medis yang meliputi kegiatan yang berhubungan dengan proses pengadaan alat kantor dan alat
non medis .</t>
  </si>
  <si>
    <t>Meliputi kegiatan riset dan pengembangan yang bertujuan untuk memberikan solusi/ inovasi dalam upaya kesehatan yang dilaksanakan.</t>
  </si>
  <si>
    <t>Meliputi kegiatan supervisi dan bimbingan teknis kepada instansi yang berada
dibawah tanggung jawab penyedia layanan dengan tujuan untuk melakukan pembinaan dan bimbingan</t>
  </si>
  <si>
    <t>Meliputi kegiatan-kegiatan yang bertujuan untuk meningkatkan kesejahteraan dan pemberian "fringe benefit" (tunjangan) bagi pegawai.</t>
  </si>
  <si>
    <t>Meliputi kegiatan-kegiatan tidak langsung yang tidak terakomodir dalam
HA.1.1 sd HA.1.9 tetapi terdapat dalam DPA SKPD dan dokumen anggaran institusi lainnya.</t>
  </si>
  <si>
    <t>Pendataan sasaran pelayanan kesehatan langsung ke desa-desa. Biasanya dilakukan pada awal tahun</t>
  </si>
  <si>
    <t>edukasi massal, edukasi kelompok seperti kelas ibu hamil, kelas ibu balita</t>
  </si>
  <si>
    <t>kegiatan promosi kesehatan melalui media digital seperti surat kabar, reklame, televisi, radio, atau media audio-visual lainnya</t>
  </si>
  <si>
    <t>pemberdayaan individu melalui UKS, pemberdayaan keluarga (toga, pemilahan sampah), dan pemberdayaanimasyarakat melalui UKBM dan STBM</t>
  </si>
  <si>
    <t>kegiatan survei dan pengamatan pada media lingkungan dalam bentuk survei di lokasi atau pengambilan sampel uji laboratorium</t>
  </si>
  <si>
    <t>survei dan pengamatan pada media lingkungan (air, udara, tanah, pangan, sarana dan bangunan, serta vektor dan binatang pembawa penyakit) serta pemeriksaan media langsung di lapangan ketika survei. Merupakan kegiatan-kegiatan kesmas dengan mendatangi tempat-tempat umum yang potensial mendatangkan masalah kesehatan.</t>
  </si>
  <si>
    <t>Merupakan kegiatan-kegiatan kesmas yang bertujuan untuk mendapatkan data spesimen atau sampel dalam rangka penegakan diagnosa atau maslah kesehatan di masyarakat. kegiatan pemeriksaan sampel media lingkungan yang dilakukan di laboratorium terakreditasi sesuai parameternya. Apabila diperlukan, uji laboratorium dapat dilengkapi dengan pengambilan spesimen biomarker pada manusia, fauna, dan flora.</t>
  </si>
  <si>
    <t xml:space="preserve">Intervensi dalam bentuk penggunaan teknologi tepat guna dan rekayasa lingkungan. </t>
  </si>
  <si>
    <t>Penggunaan teknologi tepat guna merupakan upaya alternatif untuk mengurangi risiko masalah kesehatan. Contohnya, pembuatan saringan untuk menyaring air bersih, pengolahan sampah menjadi kompos, atau pengolahan limbah air rumah tangga</t>
  </si>
  <si>
    <r>
      <rPr>
        <rFont val="Calibri"/>
        <color theme="1"/>
        <sz val="11.0"/>
      </rPr>
      <t xml:space="preserve">kegiatan mengubah kondisi lingkungan untuk mereduksi pajanan vektor-vektor penyakit seperti menanam tanaman anti nyamuk. </t>
    </r>
    <r>
      <rPr>
        <rFont val="Calibri"/>
        <b/>
        <color theme="1"/>
        <sz val="11.0"/>
      </rPr>
      <t>Tidak termasuk</t>
    </r>
    <r>
      <rPr>
        <rFont val="Calibri"/>
        <color theme="1"/>
        <sz val="11.0"/>
      </rPr>
      <t xml:space="preserve"> pemberian kelambu untuk pencegahan malaria, fogging, pemberian bubuk abate termasuk kedalam kode jenis kegiatan (Pengendalian Vector seperti fogging, pemberian abate, pemberian kelambu). </t>
    </r>
  </si>
  <si>
    <r>
      <rPr>
        <rFont val="Calibri"/>
        <color theme="1"/>
        <sz val="11.0"/>
      </rPr>
      <t xml:space="preserve">skrining dan deteksi dini penyakit PTM dan PM melalui posyandu lansia, posbindu PTM, atau kunjungan rumah. </t>
    </r>
    <r>
      <rPr>
        <rFont val="Calibri"/>
        <b/>
        <color theme="1"/>
        <sz val="11.0"/>
      </rPr>
      <t xml:space="preserve">Diluar deteksi pada ibu hamil </t>
    </r>
  </si>
  <si>
    <t xml:space="preserve">Merupakan kegiatan-kegiatan kesehatan masyarakat yang bertujuan untuk membatasi dan menghilangkan resiko timbulnya penyakit karena vektor. Seperti pemberian kelambu untuk pencegahan malaria, fogging, pemberian bubuk abate termasuk kedalam kode jenis kegiatan (Pengendalian Vector seperti fogging, pemberian abate, pemberian kelambu). </t>
  </si>
  <si>
    <t>HA.2.1.12 Surveilans Epidemiologi dan KLB</t>
  </si>
  <si>
    <t xml:space="preserve">Merupakan kegiatan-kegiatan surveilans epidemiologi dan kesiapan serta penangan KLB.  </t>
  </si>
  <si>
    <t xml:space="preserve">Merupakan kegiatan-kegiatan penemuan dan pemantauan kasus penyakit sehingga perkembangan kasus dapat dikontrol dan dikendalikan. </t>
  </si>
  <si>
    <t>Pelayanan pemberian obat massal seperti obat kaki gajah/filariasis, obat cacing</t>
  </si>
  <si>
    <t>Meliputi kegiatan-kegiatan yang bertujuan untuk melakukan pelayanan di bidang gizi termasuk pemberian vitamin A</t>
  </si>
  <si>
    <t xml:space="preserve">Meliputi kegiatan-kegiatan yang berkaitan dengan pelayanan pengobatan dan diagnosis (pemeriksaan pasien di fasilitas pelayanan kesehatan).   </t>
  </si>
  <si>
    <t xml:space="preserve">Meliputi kegiatan-kegiatan yang berhubungan dengan pemeriksaan penunjang dalam menegakkan diagnosis penyakit terhadap pasien. </t>
  </si>
  <si>
    <t xml:space="preserve">Meliputi kegiatan-kegiatan/aktivitas petugas kesehatan dalam memberikan pertolongan kepada pasien. </t>
  </si>
  <si>
    <t xml:space="preserve">Kegiatan yang berhubungan dengan pelayanan kesehatan untuk membantu pasien dalam mengembalikan kemampuannya.  </t>
  </si>
  <si>
    <t xml:space="preserve">Kegiatan dalam membantu pasien untuk memenuhi kebutuhan pelayanan darah. </t>
  </si>
  <si>
    <t xml:space="preserve">ruang lingkup kegiatan pengadaan/ pembelian, pemeliharaan infrastruktur serta barang dan jasa kesehatan/ medis. contoh </t>
  </si>
  <si>
    <t xml:space="preserve">pemberian pelayanan kesehatan jarak jauh oleh profesional kesehatan dengan
menggunakan teknologi informasi dan komunikasi,  meliputi pertukaran informasi diagnosis, pengobatan,  pencegahan penyakit dan cedera, penelitian dan evaluasi, 
dan pendidikan berkelanjutan penyedia layanan  kesehatan untuk kepentingan peningkatan kesehatan </t>
  </si>
  <si>
    <t>meliputi kegiatan langsung yang tidak terakomodir dalam HA.2.2.1 sd. 2.2.7 tetapi terdapat dalam DPA SKPD dan dokumen anggaran institusi lainnya.</t>
  </si>
  <si>
    <t>Digunakan untuk mencatat seluruh pengeluaran yang dilakukan untuk pengadaan/ pembelian/ pembebasan penyelesaian, balik nama, pengosongan, penimbunan, perataan, pematangan tanah, pembuatan sertifikat tanah serta pengeluaran-pengeluaran lain yang bersifat administratif sehubungan dengan perolehan hak dan kewajiban atas tanah pada saat pembebasan/pembayaran ganti rugi sampai tanah tersebut siap digunakan/pakai (swakelola/ kontraktual). Pencatatan tersebut berupa belanja modal tanah persil, belanja modal tanah non persil, dan belanja modal lapangan.</t>
  </si>
  <si>
    <t>Digunakan untuk mencatat belanja modal bangunan gedung tempat kerja, belanja modal bangunan gedung tempat tinggal/rumah dinas, pembangunan puskesmas, rumah sakit, laboratorium dll</t>
  </si>
  <si>
    <t>Digunakan untuk mencatat pengadaan alat angkutan yang digunakan dalam pelaksanaan kegiatan antara lain biaya pembelian, biaya pengangkutan, biaya instalasi, serta biaya langsung lainnya untuk memperoleh dan mempersiapkan sampai alat tersebut siap digunakan yang diatur berdasarkan ketentuan dalam Peraturan Menteri Dalam Negeri tentang penggolongan dan kodefikasi barang milik daerah. Pencatatan tersebut berupa belanja modal alat angkutan darat bermotor, belanja modal alat angkutan darat tak bermotor, belanja modal alat angkutan apung bermotor, belanja modal alat angkutan apung tak bermotor, dan belanja modal alat angkutan bermotor udara. Contoh : Pengadaan ambulance, kendaraan dinas dll.</t>
  </si>
  <si>
    <t>Digunakan untuk mencatat pengadaan peralatan dan mesin (Alat Non Medis) yang digunakan dalam pelaksanaan kegiatan antara lain biaya pembelian, biaya pengangkutan, biaya instalasi, serta biaya langsung lainnya untuk memperoleh dan mempersiapkan sampai peralatan dan mesin tersebut siap digunakan. Contoh : Pengadaan AC, Pengadaan Meubelair, Pengadaan Genset dll.</t>
  </si>
  <si>
    <t>Digunakan untuk mencatat belanja modal alat kedokteran dan belanja modal alat kesehatan umum. Contoh : Pengadaan Alat Rontgen, Pengadaan Stetoskop, Pengadaan Tensi Meter, Ventilator, Dental Unit, dll.</t>
  </si>
  <si>
    <t>Digunakan untuk mencatat belanja modal unit alat laboratorium, belanja modal alat proteksi radiasi/proteksi lingkungan, belanja modal radiation application and non destructive testing laboratory lainnya, belanja modal alat laboratorium standarisasi kalibrasi dan instrumentasi dan alat laboratorium kesehatan lainnya.</t>
  </si>
  <si>
    <t>Digunakan untuk mencatat belanja modal pengadaan jalan, jaringan dan irigasi yang berkaitan dengan kesehatan</t>
  </si>
  <si>
    <t xml:space="preserve">Merupakan bantuan keuangan untuk beasiswa pendidikan formal pegawai/tenaga kesehatan, seperti beasiswa pendidikan spesialis serta tugas belajar S1, S2, dan S3
</t>
  </si>
  <si>
    <t>Merupakan belanja modal lainnya diluar HI.1 sd HI.7</t>
  </si>
  <si>
    <t>Digunakan untuk mencatat kompensasi yang ditetapkan sesuai dengan ketentuan peraturan perundang-undangan yang diberikan kepada pegawai Aparatur Sipil Negara (ASN) dan  pegawai non Aparatur Sipil Negara (Non ASN).</t>
  </si>
  <si>
    <t>Digunakan untuk mencatat belanja gaji pokok, tunjangan keluarga, tunjangan jabatan, tunjangan fungsional, tunjangan fungsional umum, tunjangan beras, tunjangan PPh/tunjangan khusus, pembulatan gaji, iuran jaminan kesehatan, iuran jaminan kecelakaan kerja, dan iuran jaminan kematian kepada pegawai.</t>
  </si>
  <si>
    <t>Digunakan untuk mencatat belanja tambahan penghasilan berdasarkan beban kerja, tambahan penghasilan berdasarkan tempat bertugas, tambahan penghasilan berdasarkan kondisi kerja, tambahan penghasilan berdasarkan kelangkaan profesi, tambahan penghasilan berdasarkan prestasi kerja.</t>
  </si>
  <si>
    <t>Digunakan untuk mencatat belanja insentif bagi ASN atas pemungutan pajak daerah, belanja insentif bagi ASN atas pemungutan retribusi daerah, tunjangan profesi guru (TPG) PNSD, tunjangan khusus guru (TKG) PNSD, tambahan penghasilan (Tamsil) guru PNSD, belanja jasa pelayanan kesehatan bagi ASN, belanja honorarium, dan belanja jasa pengelolaan BMD</t>
  </si>
  <si>
    <t>Digunakan untuk mencatat kompensasi yang ditetapkan sesuai dengan ketentuan peraturan perundang-undangan yang diberikan kepada pegawai non Aparatur Sipil Negara (Non ASN).</t>
  </si>
  <si>
    <t>Merupakan pengeluaran untuk bahan/material dan jasa yang dipakai dalam suatu kegiatan/program/pelayanan kesehatan yang dapat berupa barang atau jasa medis (terkait kesehatan) dan dapat juga berupa barang non medis (non kesehatan) yang nilai manfaatnya kurang dari 12 bulan, termasuk barang/jasa yang akan diserahkan/diberikan kepada masyarakat/pihak ketiga.</t>
  </si>
  <si>
    <t>Digunakan untuk mencatat pengadaan barang berupa bahan pakai habis, bahan/material, cetak/penggandaan, makanan dan minuman, obat-obatan, pakaian dll.</t>
  </si>
  <si>
    <t>Digunakan untuk mencatat belanja alat kesehatan pakai habis yang tidak
digolongkan dalam belanja modal/inventasi</t>
  </si>
  <si>
    <t>Digunakan untuk mencatat belanja barang pakai habis kesehatan. Contoh : Belanja bahan kimia (reagen), Masker, dll.</t>
  </si>
  <si>
    <t>Merupakan belanja alat tulis kantor, serta bahan perkantoran habis pakai</t>
  </si>
  <si>
    <t>Digunakan untuk mencatat belanja alat listrik dan elektronik misalnya lampu pijar, baterai kering, dll.</t>
  </si>
  <si>
    <t>Digunakan untuk mencatat belanja bahan bakar minyak/gas untuk kegiatan operasional.</t>
  </si>
  <si>
    <t>Digunakan untuk mencatat belanja alat laboratorium yang tidak digolongkan dalam belanja modal/inventasi.</t>
  </si>
  <si>
    <t>Digunakan untuk mencatat belanja yang digunakan untuk pembayaran hadiah lomba/penghargaan/suvenir dalam rangka kegiatan seperti Lomba Germas, Lombah PHBS dll.</t>
  </si>
  <si>
    <t>Digunakan untuk mencatat belanja bahan obat-obatan.</t>
  </si>
  <si>
    <t>Digunakan untuk mencatat belanja cetak dan penggandaan.</t>
  </si>
  <si>
    <t>Digunakan untuk mencatat belanja yang digunakan untuk pembayaran makanan dan
minuman rapat, makanan dan minuman harian pegawai, lembur, pemberian makanan tambahan pada pos pelayanan terpadu dll.</t>
  </si>
  <si>
    <t>Digunakan untuk mencatat belanja pakaian termasuk Pakaian Dinas dan Atributnya, Pakaian Kerja, Sprei, Linen, dll.</t>
  </si>
  <si>
    <t>Merupakan belanja jasa non kesehatan oleh penyedia pelayanan kepada pihak ketiga serta digunakan untuk mencatat pengadaan jasa yang nilai manfaatnya kurang dari 12 bulan</t>
  </si>
  <si>
    <t>Merupakan belanja jasa pengeluaran kepada penanggung jawab keuangan serta digunakan untuk mencatat belanja jasa penanggungjawab pengelola keuangan</t>
  </si>
  <si>
    <t>Merupakan belanja jasa pengadaan barang dan jasa dan kegiatan yang sifatnya pengadaan barang/jasa modal/investasi, dan kegiatan lain yang menambah nilai asetnya dimasukkan dalam Belanja Modal/Investasi</t>
  </si>
  <si>
    <t>Merupakan belanja jasa Narasumber/Moderator/Pembawa Acara dll</t>
  </si>
  <si>
    <t>Dimaksudkan untuk pengeluaran kepada jasa atas tenaga kesehatan oleh penyedia pelayanan kepada pihak ketiga, biasanya karena penyedia pelayanan tidak dapat menyediakan pelayanan tersebut.</t>
  </si>
  <si>
    <t>Digunakan untuk mencatat belanja jasa tenaga non-kesehatan kepada pihak ketiga seperti tenaga supir, adminisitrasi, kebersihan, keamanan, operator tiket, penerjemah, penyelenggaraan acara, dll</t>
  </si>
  <si>
    <t>Digunakan untuk mencatat belanja jasa pengolahan sampah termasuk jasa pengambilan/pengumpulan/pengangkutan sampah dan jasa operator dan/atau petugas penanganan angkutan kebersihan</t>
  </si>
  <si>
    <t>Digunakan untuk mencatat belanja jasa pengolahan air limbah kepada pihak ketiga</t>
  </si>
  <si>
    <t>Digunakan untuk mencatat insentif atas kinerja vaksinasi COVID-19</t>
  </si>
  <si>
    <t>Digunakan untuk mencatat insentif atas kinerja penanganan COVID-19</t>
  </si>
  <si>
    <t>Digunakan untuk mencatatan insentif tenaga kesehatan atas kinerja pelayanan UKM bersumber BOK puskesmas</t>
  </si>
  <si>
    <t>Digunakan untuk mencatat belanja pembayaran langganan tagihan telepon, listrik, dan air dalam rangka operasional kantor, puskesmas, rumah sakit, dll.</t>
  </si>
  <si>
    <t>Digunakan untuk mencatat belanja perawatan pasien tidak mampu</t>
  </si>
  <si>
    <t>Digunakan untuk mencatat belanja jasa akomodasi tempat menginap atau tempat tinggal sementara bagi pegawai yang melakukan perjalanan dinas</t>
  </si>
  <si>
    <t>Digunakan untuk mencatat belanja sewa gedung/kantor/tempat</t>
  </si>
  <si>
    <t>Digunakan untuk mencatat belanja sewa Alat dan Perlengkapan Kesehatan (Alat Medis)</t>
  </si>
  <si>
    <t>Digunakan untuk mencatat belanja sewa Alat dan Perlengkapan (Alat Non Medis) termasuk kendaraan bermotor</t>
  </si>
  <si>
    <t>Digunakan untuk mencatat belanja jasa konsultansi penelitian, pengawasan, perancangan, perencanaan, penilaian, analisis, pengembangan aplikasi, manajemen/sistem organisasi,dll pada bidang konstruksi maupun non-konstruksi</t>
  </si>
  <si>
    <t>Digunakan untuk mencatat belanja transport perjalanan dinas dalam daerah, belanja perjalanan dinas luar daerah, belanja perjalanan dinas pindah tugas, dan belanja pemulangan pegawai</t>
  </si>
  <si>
    <t>Digunakan untuk mencatat belanja transport perjalanan dinas dalam daerah</t>
  </si>
  <si>
    <t>Digunakan untuk mencatat belanja transport perjalanan dinas luar daerah</t>
  </si>
  <si>
    <t>Digunakan untuk mencatat belanja transport perjalanan dinas pindah tugas dalam dan luar daerah</t>
  </si>
  <si>
    <t>Digunakan untuk mencatat belanja pemulangan pegawai yang pensiun luar daerah dan pemulangan pegawai yang tewas dalam melaksanakan tugas</t>
  </si>
  <si>
    <t>Digunakan untuk mencatat belanja barang dan/atau jasa yang diserahkan kepada masyarakat/pihak ketiga. Contoh : PMT, Sumbangan Alkes, Pemberian Vitamin, dll.</t>
  </si>
  <si>
    <t>Kelompok belanja pemeliharaan: belanja yang diperlukan untuk memelihara barang modal/investasi.</t>
  </si>
  <si>
    <t>Digunakan untuk mencatat seluruh pengeluaran yang dilakukan untuk pemeliharaan tanah/lahan. Pencatatan tersebut berupa pemeliharaan seperti : Pemasangan pagar kantor dinas kesehatan/Puskesmas, Biaya kebersihan taman/halaman, dll.</t>
  </si>
  <si>
    <t>Digunakan untuk mencatat belanja pemeliharaan bangunan gedung-bangunan seperti : Belanja cat untuk pengecatan Puskesmas, Belanja bahan baku bangunan untuk perbaikan gedung RS, dll.</t>
  </si>
  <si>
    <t>Digunakan untuk mencatat belanja jasa servis, penggantian suku cadang, biaya perawatan kendaraan, belanja minyak pelumas, dll.</t>
  </si>
  <si>
    <t>Digunakan untuk mencatat belanja pemeliharaan alat dan mesin Non Medis, seperti : Belanja jasa kantor untuk perbaikan peralatan kantor, Belanja jasa keamanan/ perbaikan peralatan dan mesin, dll.</t>
  </si>
  <si>
    <t>Digunakan untuk mencatat belanja pemeliharaan alat kedokteran dan kesehatan (Biaya perbaikan/kalibrasi alat kedokteran/medis)</t>
  </si>
  <si>
    <t>Digunakan untuk mencatat belanja pemeliharaan alat laboratorium (Biaya kalibrasi alat laboratorium)</t>
  </si>
  <si>
    <t>Digunakan untuk mencatat belanja pemeliharaan jalan, jaringan dan irigasi yang berkaitan dengan kesehatan</t>
  </si>
  <si>
    <t>Biaya yang dikeluarkan untuk pelatihan yang diberikan kepada staf yang akan mengikuti pelatihan. Apabila akun ini terinci menurut item pengeluaran (akomodasi, transport, uang saku dll), semua akun tersebut dimasukkan dalam Pelatihan pegawai semuanya</t>
  </si>
  <si>
    <t>Merupakan belanja pemeliharaan lainnya diluar HI.2.2.3.1 sd HI.2.2.3.7</t>
  </si>
  <si>
    <t>Adalah jenjang administratif dimana kegiatan tersebut dilaksanakan</t>
  </si>
  <si>
    <t>Contoh: konsultasi ke Kemenkes</t>
  </si>
  <si>
    <t>Contoh: pelatihan staf Dinas kesehatan di ibu kota provinsi</t>
  </si>
  <si>
    <t>Contoh: rawat inap di RSUD, pelatihan bidan desa di ibu kota Kab/Kota, dll</t>
  </si>
  <si>
    <t>Contoh: pengobatan di Puskesmas, dll</t>
  </si>
  <si>
    <t xml:space="preserve">Contoh: penyuluhan masyarakat, penimbangan di Posyandu, </t>
  </si>
  <si>
    <t>Contoh: Fogging terfokus</t>
  </si>
  <si>
    <t>DIMENSI 9: PENERIMA MANFAAT (HB)</t>
  </si>
  <si>
    <t>Adalah sekelompok orang/masyarakat yang menerima secara langsung maupun tidak langsung manfaat dari suatu kegiatan/program kesehatan</t>
  </si>
  <si>
    <t>Semua lapisan masyarakat merasakan manfaatnya
Contoh: Gaji Manajerial (Dinkes dan RS), Gaji Puskesmas, Pelatihan/Rapat, Pengadaan Barang dan Jasa</t>
  </si>
  <si>
    <t>Adalah belanja yang belum jelas sasarannya, 
Misalnya belanja rawat jalan di Puskesmas dan RS serta ranap di RS. 
Pasien kuratif tersebut terdiri dari berbagai kelompok umur. Belanja tersebut perlu dibagi kedalam masing-masing kelompok umur (Caranya adalah dengan menggunakan bobot pendistribusian)</t>
  </si>
  <si>
    <t xml:space="preserve">Nominal </t>
  </si>
  <si>
    <t>Persentase</t>
  </si>
  <si>
    <r>
      <rPr>
        <rFont val="Calibri"/>
        <b/>
        <color theme="1"/>
        <sz val="11.0"/>
      </rPr>
      <t>FS.3.2 Dana Kesehatan Rumah Tangga</t>
    </r>
    <r>
      <rPr>
        <rFont val="Calibri"/>
        <b/>
        <i/>
        <color theme="1"/>
        <sz val="11.0"/>
      </rPr>
      <t xml:space="preserve"> (out of pocket payment)</t>
    </r>
  </si>
  <si>
    <t>TOTAL</t>
  </si>
  <si>
    <r>
      <rPr>
        <rFont val="Calibri"/>
        <color theme="1"/>
        <sz val="11.0"/>
      </rPr>
      <t xml:space="preserve">PR.2.3 Pelayanan </t>
    </r>
    <r>
      <rPr>
        <rFont val="Calibri"/>
        <i/>
        <color theme="1"/>
        <sz val="11.0"/>
      </rPr>
      <t>Home Care</t>
    </r>
  </si>
  <si>
    <t>Isian Data DHA_Revisi 6_2023_PUSAT KAJIAN PEMBIAYAAN DAN DESENTRALISASI KESEHATAN_KEMENKES_PKEKK UI</t>
  </si>
  <si>
    <t>DATA DASAR TAHUN ANGGARAN</t>
  </si>
  <si>
    <t>:</t>
  </si>
  <si>
    <t>JUMLAH PENDUDUK</t>
  </si>
  <si>
    <t>TOTAL APBD KAB/KOTA</t>
  </si>
  <si>
    <t>INSTANSI SUMBER DATA</t>
  </si>
  <si>
    <t>BIDANG/UNIT SUMBER DATA</t>
  </si>
  <si>
    <t>SUMBER DANA</t>
  </si>
  <si>
    <t>PROGRAM</t>
  </si>
  <si>
    <t>KEGIATAN</t>
  </si>
  <si>
    <t>SUB-KEGIATAN</t>
  </si>
  <si>
    <t>URAIAN SUB-KEGIATAN/ AKTIVITAS</t>
  </si>
  <si>
    <t>RINCIAN BELANJA</t>
  </si>
  <si>
    <t>JUMLAH BELANJA (RP)</t>
  </si>
  <si>
    <t>SUMBER PEMBIAYAAN (FS)</t>
  </si>
  <si>
    <t>PENGELOLA PEMBIAYAAN (FA)</t>
  </si>
  <si>
    <t>PENYEDIA PELAYANAN (HP)</t>
  </si>
  <si>
    <t>PROGRAM (PR)</t>
  </si>
  <si>
    <t>JENIS KEGIATAN (HA)</t>
  </si>
  <si>
    <t>MATA ANGGARAN (HI)</t>
  </si>
  <si>
    <t>JENJANG KEGIATAN (HL)</t>
  </si>
  <si>
    <t>PENERIMA MANFAAT (HB)</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</si>
</sst>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_);_(* \(#,##0\);_(* &quot;-&quot;_);_(@_)"/>
    <numFmt numFmtId="165" formatCode="_(* #,##0_);_(* \(#,##0\);_(* &quot;-&quot;??_);_(@_)"/>
  </numFmts>
  <fonts count="10">
    <font>
      <sz val="11.0"/>
      <color theme="1"/>
      <name val="Calibri"/>
      <scheme val="minor"/>
    </font>
    <font>
      <b/>
      <sz val="36.0"/>
      <color theme="1"/>
      <name val="Calibri"/>
    </font>
    <font/>
    <font>
      <b/>
      <sz val="18.0"/>
      <color theme="1"/>
      <name val="Calibri"/>
    </font>
    <font>
      <b/>
      <sz val="12.0"/>
      <color theme="1"/>
      <name val="Calibri"/>
    </font>
    <font>
      <b/>
      <sz val="11.0"/>
      <color theme="1"/>
      <name val="Calibri"/>
    </font>
    <font>
      <sz val="11.0"/>
      <color theme="1"/>
      <name val="Calibri"/>
    </font>
    <font>
      <b/>
      <sz val="11.0"/>
      <color rgb="FF000000"/>
      <name val="Calibri"/>
    </font>
    <font>
      <sz val="11.0"/>
      <color rgb="FF000000"/>
      <name val="Calibri"/>
    </font>
    <font>
      <sz val="11.0"/>
      <color theme="0"/>
      <name val="Calibri"/>
    </font>
  </fonts>
  <fills count="13">
    <fill>
      <patternFill patternType="none"/>
    </fill>
    <fill>
      <patternFill patternType="lightGray"/>
    </fill>
    <fill>
      <patternFill patternType="solid">
        <fgColor rgb="FFFF6600"/>
        <bgColor rgb="FFFF6600"/>
      </patternFill>
    </fill>
    <fill>
      <patternFill patternType="solid">
        <fgColor rgb="FFFFFF00"/>
        <bgColor rgb="FFFFFF00"/>
      </patternFill>
    </fill>
    <fill>
      <patternFill patternType="solid">
        <fgColor rgb="FFD9E2F3"/>
        <bgColor rgb="FFD9E2F3"/>
      </patternFill>
    </fill>
    <fill>
      <patternFill patternType="solid">
        <fgColor rgb="FFC5E0B3"/>
        <bgColor rgb="FFC5E0B3"/>
      </patternFill>
    </fill>
    <fill>
      <patternFill patternType="solid">
        <fgColor rgb="FFE2EFD9"/>
        <bgColor rgb="FFE2EFD9"/>
      </patternFill>
    </fill>
    <fill>
      <patternFill patternType="solid">
        <fgColor rgb="FFFEF2CB"/>
        <bgColor rgb="FFFEF2CB"/>
      </patternFill>
    </fill>
    <fill>
      <patternFill patternType="solid">
        <fgColor rgb="FFFFFFFF"/>
        <bgColor rgb="FFFFFFFF"/>
      </patternFill>
    </fill>
    <fill>
      <patternFill patternType="solid">
        <fgColor theme="0"/>
        <bgColor theme="0"/>
      </patternFill>
    </fill>
    <fill>
      <patternFill patternType="solid">
        <fgColor rgb="FFA8D08D"/>
        <bgColor rgb="FFA8D08D"/>
      </patternFill>
    </fill>
    <fill>
      <patternFill patternType="solid">
        <fgColor rgb="FFFF0000"/>
        <bgColor rgb="FFFF0000"/>
      </patternFill>
    </fill>
    <fill>
      <patternFill patternType="solid">
        <fgColor rgb="FF99CCFF"/>
        <bgColor rgb="FF99CCFF"/>
      </patternFill>
    </fill>
  </fills>
  <borders count="27">
    <border/>
    <border>
      <left style="thin">
        <color rgb="FF000000"/>
      </left>
      <top/>
      <bottom style="thin">
        <color rgb="FF000000"/>
      </bottom>
    </border>
    <border>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right/>
      <top/>
      <bottom/>
    </border>
    <border>
      <left/>
      <right/>
      <top style="thin">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bottom/>
    </border>
    <border>
      <top/>
      <bottom/>
    </border>
    <border>
      <right/>
      <top/>
      <bottom/>
    </border>
    <border>
      <top/>
      <bottom style="thin">
        <color rgb="FF000000"/>
      </bottom>
    </border>
    <border>
      <left style="thin">
        <color rgb="FF000000"/>
      </left>
      <right/>
      <top style="thin">
        <color rgb="FF000000"/>
      </top>
      <bottom style="thin">
        <color rgb="FF000000"/>
      </bottom>
    </border>
    <border>
      <top style="thin">
        <color rgb="FF000000"/>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border>
    <border>
      <left style="medium">
        <color rgb="FF000000"/>
      </left>
      <top/>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3" fontId="3" numFmtId="0" xfId="0" applyAlignment="1" applyBorder="1" applyFill="1" applyFont="1">
      <alignment horizontal="center" vertical="center"/>
    </xf>
    <xf borderId="4" fillId="0" fontId="2" numFmtId="0" xfId="0" applyBorder="1" applyFont="1"/>
    <xf borderId="5" fillId="4" fontId="4" numFmtId="0" xfId="0" applyAlignment="1" applyBorder="1" applyFill="1" applyFont="1">
      <alignment horizontal="center" shrinkToFit="0" vertical="center" wrapText="1"/>
    </xf>
    <xf borderId="5" fillId="5" fontId="5" numFmtId="0" xfId="0" applyAlignment="1" applyBorder="1" applyFill="1" applyFont="1">
      <alignment horizontal="center" shrinkToFit="0" vertical="center" wrapText="1"/>
    </xf>
    <xf borderId="5" fillId="5" fontId="5" numFmtId="0" xfId="0" applyAlignment="1" applyBorder="1" applyFont="1">
      <alignment shrinkToFit="0" vertical="center" wrapText="1"/>
    </xf>
    <xf borderId="5" fillId="6" fontId="5" numFmtId="0" xfId="0" applyAlignment="1" applyBorder="1" applyFill="1" applyFont="1">
      <alignment horizontal="center" shrinkToFit="0" vertical="center" wrapText="1"/>
    </xf>
    <xf borderId="5" fillId="6" fontId="5" numFmtId="0" xfId="0" applyAlignment="1" applyBorder="1" applyFont="1">
      <alignment horizontal="left" shrinkToFit="0" vertical="center" wrapText="1"/>
    </xf>
    <xf borderId="5" fillId="7" fontId="5" numFmtId="0" xfId="0" applyAlignment="1" applyBorder="1" applyFill="1" applyFont="1">
      <alignment horizontal="center" shrinkToFit="0" vertical="center" wrapText="1"/>
    </xf>
    <xf borderId="5" fillId="7" fontId="5" numFmtId="0" xfId="0" applyAlignment="1" applyBorder="1" applyFont="1">
      <alignment horizontal="left" shrinkToFit="0" vertical="center" wrapText="1"/>
    </xf>
    <xf borderId="5" fillId="8" fontId="5" numFmtId="0" xfId="0" applyAlignment="1" applyBorder="1" applyFill="1" applyFont="1">
      <alignment horizontal="center" shrinkToFit="0" vertical="center" wrapText="1"/>
    </xf>
    <xf borderId="5" fillId="8" fontId="5" numFmtId="0" xfId="0" applyAlignment="1" applyBorder="1" applyFont="1">
      <alignment horizontal="left" shrinkToFit="0" vertical="center" wrapText="1"/>
    </xf>
    <xf borderId="5" fillId="8" fontId="6" numFmtId="0" xfId="0" applyAlignment="1" applyBorder="1" applyFont="1">
      <alignment horizontal="center" shrinkToFit="0" vertical="center" wrapText="1"/>
    </xf>
    <xf borderId="5" fillId="8" fontId="6" numFmtId="0" xfId="0" applyAlignment="1" applyBorder="1" applyFont="1">
      <alignment horizontal="left" shrinkToFit="0" vertical="center" wrapText="1"/>
    </xf>
    <xf borderId="5" fillId="0" fontId="5" numFmtId="0" xfId="0" applyAlignment="1" applyBorder="1" applyFont="1">
      <alignment horizontal="center" shrinkToFit="0" vertical="center" wrapText="1"/>
    </xf>
    <xf borderId="5" fillId="0" fontId="5" numFmtId="0" xfId="0" applyAlignment="1" applyBorder="1" applyFont="1">
      <alignment horizontal="left" shrinkToFit="0" vertical="center" wrapText="1"/>
    </xf>
    <xf borderId="5" fillId="9" fontId="6" numFmtId="0" xfId="0" applyAlignment="1" applyBorder="1" applyFill="1" applyFont="1">
      <alignment horizontal="center" shrinkToFit="0" vertical="center" wrapText="1"/>
    </xf>
    <xf borderId="5" fillId="9" fontId="6" numFmtId="0" xfId="0" applyAlignment="1" applyBorder="1" applyFont="1">
      <alignment horizontal="left" shrinkToFit="0" vertical="center" wrapText="1"/>
    </xf>
    <xf borderId="6" fillId="9" fontId="5" numFmtId="0" xfId="0" applyAlignment="1" applyBorder="1" applyFont="1">
      <alignment horizontal="center" shrinkToFit="0" vertical="center" wrapText="1"/>
    </xf>
    <xf borderId="0" fillId="0" fontId="5" numFmtId="0" xfId="0" applyAlignment="1" applyFont="1">
      <alignment horizontal="left"/>
    </xf>
    <xf borderId="5" fillId="7" fontId="6" numFmtId="0" xfId="0" applyAlignment="1" applyBorder="1" applyFont="1">
      <alignment horizontal="center" shrinkToFit="0" vertical="center" wrapText="1"/>
    </xf>
    <xf borderId="5" fillId="5" fontId="5" numFmtId="0" xfId="0" applyAlignment="1" applyBorder="1" applyFont="1">
      <alignment horizontal="left" shrinkToFit="0" vertical="center" wrapText="1"/>
    </xf>
    <xf borderId="5" fillId="7" fontId="6" numFmtId="0" xfId="0" applyAlignment="1" applyBorder="1" applyFont="1">
      <alignment horizontal="left" shrinkToFit="0" vertical="center" wrapText="1"/>
    </xf>
    <xf borderId="5" fillId="6" fontId="6" numFmtId="0" xfId="0" applyAlignment="1" applyBorder="1" applyFont="1">
      <alignment horizontal="center" shrinkToFit="0" vertical="center" wrapText="1"/>
    </xf>
    <xf borderId="5" fillId="5" fontId="6" numFmtId="0" xfId="0" applyAlignment="1" applyBorder="1" applyFont="1">
      <alignment horizontal="center" shrinkToFit="0" vertical="center" wrapText="1"/>
    </xf>
    <xf borderId="7" fillId="8" fontId="6" numFmtId="0" xfId="0" applyAlignment="1" applyBorder="1" applyFont="1">
      <alignment horizontal="center"/>
    </xf>
    <xf borderId="7" fillId="8" fontId="6" numFmtId="0" xfId="0" applyBorder="1" applyFont="1"/>
    <xf borderId="3" fillId="3" fontId="3" numFmtId="0" xfId="0" applyAlignment="1" applyBorder="1" applyFont="1">
      <alignment horizontal="center" shrinkToFit="0" vertical="center" wrapText="1"/>
    </xf>
    <xf borderId="5" fillId="4" fontId="5" numFmtId="0" xfId="0" applyAlignment="1" applyBorder="1" applyFont="1">
      <alignment horizontal="center" vertical="center"/>
    </xf>
    <xf borderId="5" fillId="4" fontId="5" numFmtId="0" xfId="0" applyAlignment="1" applyBorder="1" applyFont="1">
      <alignment horizontal="center" shrinkToFit="0" vertical="center" wrapText="1"/>
    </xf>
    <xf borderId="5" fillId="5" fontId="6" numFmtId="0" xfId="0" applyAlignment="1" applyBorder="1" applyFont="1">
      <alignment horizontal="center" vertical="center"/>
    </xf>
    <xf borderId="5" fillId="6" fontId="6" numFmtId="0" xfId="0" applyAlignment="1" applyBorder="1" applyFont="1">
      <alignment horizontal="center" vertical="center"/>
    </xf>
    <xf borderId="5" fillId="6" fontId="6" numFmtId="0" xfId="0" applyAlignment="1" applyBorder="1" applyFont="1">
      <alignment horizontal="left" shrinkToFit="0" vertical="center" wrapText="1"/>
    </xf>
    <xf borderId="5" fillId="7" fontId="6" numFmtId="0" xfId="0" applyAlignment="1" applyBorder="1" applyFont="1">
      <alignment horizontal="center" vertical="center"/>
    </xf>
    <xf borderId="5" fillId="0" fontId="5" numFmtId="0" xfId="0" applyAlignment="1" applyBorder="1" applyFont="1">
      <alignment horizontal="center" vertical="center"/>
    </xf>
    <xf borderId="0" fillId="0" fontId="6" numFmtId="0" xfId="0" applyAlignment="1" applyFont="1">
      <alignment horizontal="center"/>
    </xf>
    <xf borderId="7" fillId="8" fontId="5" numFmtId="0" xfId="0" applyBorder="1" applyFont="1"/>
    <xf borderId="5" fillId="10" fontId="5" numFmtId="0" xfId="0" applyAlignment="1" applyBorder="1" applyFill="1" applyFont="1">
      <alignment horizontal="center" shrinkToFit="0" vertical="center" wrapText="1"/>
    </xf>
    <xf borderId="5" fillId="10" fontId="5" numFmtId="0" xfId="0" applyAlignment="1" applyBorder="1" applyFont="1">
      <alignment horizontal="left" shrinkToFit="0" vertical="center" wrapText="1"/>
    </xf>
    <xf borderId="5" fillId="10" fontId="6"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0" fillId="0" fontId="5" numFmtId="0" xfId="0" applyFont="1"/>
    <xf borderId="5" fillId="5" fontId="5" numFmtId="0" xfId="0" applyAlignment="1" applyBorder="1" applyFont="1">
      <alignment horizontal="center" vertical="center"/>
    </xf>
    <xf borderId="5" fillId="5" fontId="5" numFmtId="0" xfId="0" applyAlignment="1" applyBorder="1" applyFont="1">
      <alignment vertical="center"/>
    </xf>
    <xf borderId="5" fillId="6" fontId="6" numFmtId="0" xfId="0" applyAlignment="1" applyBorder="1" applyFont="1">
      <alignment horizontal="left" vertical="center"/>
    </xf>
    <xf borderId="5" fillId="7" fontId="6" numFmtId="0" xfId="0" applyAlignment="1" applyBorder="1" applyFont="1">
      <alignment horizontal="left" vertical="center"/>
    </xf>
    <xf borderId="5" fillId="8" fontId="5" numFmtId="0" xfId="0" applyAlignment="1" applyBorder="1" applyFont="1">
      <alignment horizontal="center" vertical="center"/>
    </xf>
    <xf borderId="5" fillId="0" fontId="5" numFmtId="0" xfId="0" applyAlignment="1" applyBorder="1" applyFont="1">
      <alignment horizontal="left" vertical="center"/>
    </xf>
    <xf borderId="7" fillId="8" fontId="5" numFmtId="0" xfId="0" applyAlignment="1" applyBorder="1" applyFont="1">
      <alignment horizontal="center" vertical="center"/>
    </xf>
    <xf borderId="0" fillId="0" fontId="6" numFmtId="0" xfId="0" applyAlignment="1" applyFont="1">
      <alignment horizontal="left" vertical="center"/>
    </xf>
    <xf borderId="5" fillId="6" fontId="6" numFmtId="0" xfId="0" applyAlignment="1" applyBorder="1" applyFont="1">
      <alignment horizontal="left"/>
    </xf>
    <xf borderId="5" fillId="7" fontId="6" numFmtId="0" xfId="0" applyAlignment="1" applyBorder="1" applyFont="1">
      <alignment horizontal="left"/>
    </xf>
    <xf borderId="6" fillId="6" fontId="6" numFmtId="0" xfId="0" applyAlignment="1" applyBorder="1" applyFont="1">
      <alignment horizontal="left"/>
    </xf>
    <xf borderId="0" fillId="0" fontId="6" numFmtId="0" xfId="0" applyFont="1"/>
    <xf borderId="5" fillId="5" fontId="5" numFmtId="0" xfId="0" applyBorder="1" applyFont="1"/>
    <xf borderId="5" fillId="0" fontId="5" numFmtId="0" xfId="0" applyAlignment="1" applyBorder="1" applyFont="1">
      <alignment horizontal="left"/>
    </xf>
    <xf borderId="7" fillId="8" fontId="6" numFmtId="0" xfId="0" applyAlignment="1" applyBorder="1" applyFont="1">
      <alignment horizontal="left" vertical="top"/>
    </xf>
    <xf borderId="5" fillId="5" fontId="5" numFmtId="0" xfId="0" applyAlignment="1" applyBorder="1" applyFont="1">
      <alignment horizontal="center" vertical="top"/>
    </xf>
    <xf borderId="5" fillId="5" fontId="5" numFmtId="0" xfId="0" applyAlignment="1" applyBorder="1" applyFont="1">
      <alignment horizontal="left" vertical="top"/>
    </xf>
    <xf borderId="5" fillId="6" fontId="6" numFmtId="0" xfId="0" applyAlignment="1" applyBorder="1" applyFont="1">
      <alignment horizontal="center" vertical="top"/>
    </xf>
    <xf borderId="5" fillId="6" fontId="6" numFmtId="0" xfId="0" applyAlignment="1" applyBorder="1" applyFont="1">
      <alignment horizontal="left" vertical="top"/>
    </xf>
    <xf borderId="5" fillId="7" fontId="6" numFmtId="0" xfId="0" applyAlignment="1" applyBorder="1" applyFont="1">
      <alignment horizontal="center" vertical="top"/>
    </xf>
    <xf borderId="5" fillId="7" fontId="6" numFmtId="0" xfId="0" applyAlignment="1" applyBorder="1" applyFont="1">
      <alignment horizontal="left" vertical="top"/>
    </xf>
    <xf borderId="5" fillId="8" fontId="5" numFmtId="0" xfId="0" applyAlignment="1" applyBorder="1" applyFont="1">
      <alignment horizontal="center" vertical="top"/>
    </xf>
    <xf borderId="5" fillId="0" fontId="5" numFmtId="0" xfId="0" applyAlignment="1" applyBorder="1" applyFont="1">
      <alignment horizontal="left" vertical="top"/>
    </xf>
    <xf borderId="7" fillId="8" fontId="5" numFmtId="0" xfId="0" applyAlignment="1" applyBorder="1" applyFont="1">
      <alignment horizontal="center"/>
    </xf>
    <xf borderId="5" fillId="5" fontId="5" numFmtId="0" xfId="0" applyAlignment="1" applyBorder="1" applyFont="1">
      <alignment horizontal="center"/>
    </xf>
    <xf borderId="5" fillId="5" fontId="5" numFmtId="0" xfId="0" applyAlignment="1" applyBorder="1" applyFont="1">
      <alignment horizontal="left"/>
    </xf>
    <xf borderId="8" fillId="5" fontId="5" numFmtId="0" xfId="0" applyAlignment="1" applyBorder="1" applyFont="1">
      <alignment horizontal="center"/>
    </xf>
    <xf borderId="0" fillId="0" fontId="6" numFmtId="0" xfId="0" applyAlignment="1" applyFont="1">
      <alignment horizontal="left"/>
    </xf>
    <xf borderId="7" fillId="8" fontId="6" numFmtId="0" xfId="0" applyAlignment="1" applyBorder="1" applyFont="1">
      <alignment horizontal="left"/>
    </xf>
    <xf borderId="9" fillId="3" fontId="3" numFmtId="0" xfId="0" applyAlignment="1" applyBorder="1" applyFont="1">
      <alignment horizontal="center" vertical="center"/>
    </xf>
    <xf borderId="10" fillId="0" fontId="2" numFmtId="0" xfId="0" applyBorder="1" applyFont="1"/>
    <xf borderId="11" fillId="5" fontId="5" numFmtId="0" xfId="0" applyAlignment="1" applyBorder="1" applyFont="1">
      <alignment horizontal="center" vertical="center"/>
    </xf>
    <xf borderId="12" fillId="5" fontId="5" numFmtId="0" xfId="0" applyAlignment="1" applyBorder="1" applyFont="1">
      <alignment vertical="center"/>
    </xf>
    <xf borderId="12" fillId="5" fontId="5" numFmtId="0" xfId="0" applyAlignment="1" applyBorder="1" applyFont="1">
      <alignment horizontal="left" vertical="center"/>
    </xf>
    <xf borderId="13" fillId="5" fontId="5" numFmtId="0" xfId="0" applyAlignment="1" applyBorder="1" applyFont="1">
      <alignment horizontal="center" vertical="center"/>
    </xf>
    <xf borderId="14" fillId="5" fontId="5" numFmtId="0" xfId="0" applyAlignment="1" applyBorder="1" applyFont="1">
      <alignment horizontal="left" vertical="center"/>
    </xf>
    <xf borderId="15" fillId="2" fontId="1" numFmtId="0" xfId="0" applyAlignment="1" applyBorder="1" applyFont="1">
      <alignment horizontal="center"/>
    </xf>
    <xf borderId="16" fillId="0" fontId="2" numFmtId="0" xfId="0" applyBorder="1" applyFont="1"/>
    <xf borderId="17" fillId="0" fontId="2" numFmtId="0" xfId="0" applyBorder="1" applyFont="1"/>
    <xf borderId="1" fillId="3" fontId="3" numFmtId="0" xfId="0" applyAlignment="1" applyBorder="1" applyFont="1">
      <alignment horizontal="center" vertical="center"/>
    </xf>
    <xf borderId="18" fillId="0" fontId="2" numFmtId="0" xfId="0" applyBorder="1" applyFont="1"/>
    <xf borderId="19" fillId="4" fontId="4" numFmtId="0" xfId="0" applyAlignment="1" applyBorder="1" applyFont="1">
      <alignment horizontal="center" shrinkToFit="0" vertical="center" wrapText="1"/>
    </xf>
    <xf borderId="5" fillId="4" fontId="5" numFmtId="0" xfId="0" applyAlignment="1" applyBorder="1" applyFont="1">
      <alignment horizontal="center" shrinkToFit="0" wrapText="1"/>
    </xf>
    <xf borderId="19" fillId="5" fontId="5" numFmtId="0" xfId="0" applyAlignment="1" applyBorder="1" applyFont="1">
      <alignment shrinkToFit="0" vertical="center" wrapText="1"/>
    </xf>
    <xf borderId="5" fillId="0" fontId="6" numFmtId="0" xfId="0" applyAlignment="1" applyBorder="1" applyFont="1">
      <alignment shrinkToFit="0" wrapText="1"/>
    </xf>
    <xf borderId="19" fillId="6" fontId="5" numFmtId="0" xfId="0" applyAlignment="1" applyBorder="1" applyFont="1">
      <alignment horizontal="left" shrinkToFit="0" vertical="center" wrapText="1"/>
    </xf>
    <xf borderId="19" fillId="7" fontId="5" numFmtId="0" xfId="0" applyAlignment="1" applyBorder="1" applyFont="1">
      <alignment horizontal="left" shrinkToFit="0" vertical="center" wrapText="1"/>
    </xf>
    <xf borderId="19" fillId="8" fontId="5" numFmtId="0" xfId="0" applyAlignment="1" applyBorder="1" applyFont="1">
      <alignment horizontal="left" shrinkToFit="0" vertical="center" wrapText="1"/>
    </xf>
    <xf borderId="19" fillId="8" fontId="6" numFmtId="0" xfId="0" applyAlignment="1" applyBorder="1" applyFont="1">
      <alignment horizontal="left" shrinkToFit="0" vertical="center" wrapText="1"/>
    </xf>
    <xf borderId="3" fillId="0" fontId="5" numFmtId="0" xfId="0" applyAlignment="1" applyBorder="1" applyFont="1">
      <alignment horizontal="left" shrinkToFit="0" vertical="center" wrapText="1"/>
    </xf>
    <xf borderId="19" fillId="9" fontId="6" numFmtId="0" xfId="0" applyAlignment="1" applyBorder="1" applyFont="1">
      <alignment horizontal="left" shrinkToFit="0" vertical="center" wrapText="1"/>
    </xf>
    <xf borderId="19" fillId="5" fontId="5" numFmtId="0" xfId="0" applyAlignment="1" applyBorder="1" applyFont="1">
      <alignment horizontal="left" shrinkToFit="0" vertical="center" wrapText="1"/>
    </xf>
    <xf borderId="19" fillId="7" fontId="6" numFmtId="0" xfId="0" applyAlignment="1" applyBorder="1" applyFont="1">
      <alignment horizontal="left" shrinkToFit="0" vertical="center" wrapText="1"/>
    </xf>
    <xf borderId="0" fillId="0" fontId="6" numFmtId="0" xfId="0" applyAlignment="1" applyFont="1">
      <alignment shrinkToFit="0" wrapText="1"/>
    </xf>
    <xf borderId="15" fillId="3" fontId="3" numFmtId="0" xfId="0" applyAlignment="1" applyBorder="1" applyFont="1">
      <alignment horizontal="center" shrinkToFit="0" vertical="center" wrapText="1"/>
    </xf>
    <xf borderId="5" fillId="0" fontId="6" numFmtId="0" xfId="0" applyAlignment="1" applyBorder="1" applyFont="1">
      <alignment shrinkToFit="0" vertical="center" wrapText="1"/>
    </xf>
    <xf borderId="20" fillId="0" fontId="2" numFmtId="0" xfId="0" applyBorder="1" applyFont="1"/>
    <xf borderId="5" fillId="0" fontId="6" numFmtId="0" xfId="0" applyAlignment="1" applyBorder="1" applyFont="1">
      <alignment horizontal="left" shrinkToFit="0" wrapText="1"/>
    </xf>
    <xf borderId="5" fillId="5" fontId="5" numFmtId="0" xfId="0" applyAlignment="1" applyBorder="1" applyFont="1">
      <alignment horizontal="left" vertical="center"/>
    </xf>
    <xf borderId="21" fillId="4" fontId="4" numFmtId="0" xfId="0" applyAlignment="1" applyBorder="1" applyFont="1">
      <alignment horizontal="center" shrinkToFit="0" vertical="center" wrapText="1"/>
    </xf>
    <xf borderId="22" fillId="4" fontId="4" numFmtId="0" xfId="0" applyAlignment="1" applyBorder="1" applyFont="1">
      <alignment horizontal="center" shrinkToFit="0" vertical="center" wrapText="1"/>
    </xf>
    <xf borderId="21" fillId="4" fontId="5" numFmtId="0" xfId="0" applyAlignment="1" applyBorder="1" applyFont="1">
      <alignment horizontal="center"/>
    </xf>
    <xf borderId="5" fillId="6" fontId="6" numFmtId="0" xfId="0" applyBorder="1" applyFont="1"/>
    <xf borderId="5" fillId="7" fontId="6" numFmtId="0" xfId="0" applyBorder="1" applyFont="1"/>
    <xf borderId="5" fillId="0" fontId="6" numFmtId="0" xfId="0" applyBorder="1" applyFont="1"/>
    <xf borderId="5" fillId="6" fontId="5" numFmtId="0" xfId="0" applyBorder="1" applyFont="1"/>
    <xf borderId="5" fillId="5" fontId="6" numFmtId="0" xfId="0" applyBorder="1" applyFont="1"/>
    <xf borderId="5" fillId="0" fontId="5" numFmtId="0" xfId="0" applyBorder="1" applyFont="1"/>
    <xf borderId="21" fillId="4" fontId="5" numFmtId="0" xfId="0" applyAlignment="1" applyBorder="1" applyFont="1">
      <alignment horizontal="center" vertical="center"/>
    </xf>
    <xf borderId="21" fillId="4" fontId="5" numFmtId="0" xfId="0" applyAlignment="1" applyBorder="1" applyFont="1">
      <alignment horizontal="center" shrinkToFit="0" vertical="center" wrapText="1"/>
    </xf>
    <xf borderId="5" fillId="0" fontId="6" numFmtId="0" xfId="0" applyAlignment="1" applyBorder="1" applyFont="1">
      <alignment horizontal="center" vertical="center"/>
    </xf>
    <xf borderId="5" fillId="0" fontId="5" numFmtId="0" xfId="0" applyAlignment="1" applyBorder="1" applyFont="1">
      <alignment shrinkToFit="0" vertical="center" wrapText="1"/>
    </xf>
    <xf borderId="5" fillId="10" fontId="5" numFmtId="0" xfId="0" applyBorder="1" applyFont="1"/>
    <xf borderId="5" fillId="10" fontId="6" numFmtId="0" xfId="0" applyBorder="1" applyFont="1"/>
    <xf borderId="5" fillId="0" fontId="6" numFmtId="0" xfId="0" applyAlignment="1" applyBorder="1" applyFont="1">
      <alignment horizontal="center"/>
    </xf>
    <xf borderId="5" fillId="6" fontId="6" numFmtId="0" xfId="0" applyAlignment="1" applyBorder="1" applyFont="1">
      <alignment horizontal="right" vertical="center"/>
    </xf>
    <xf borderId="5" fillId="0" fontId="6" numFmtId="0" xfId="0" applyAlignment="1" applyBorder="1" applyFont="1">
      <alignment horizontal="left" vertical="center"/>
    </xf>
    <xf borderId="22" fillId="4" fontId="5" numFmtId="0" xfId="0" applyAlignment="1" applyBorder="1" applyFont="1">
      <alignment horizontal="center" shrinkToFit="0" vertical="center" wrapText="1"/>
    </xf>
    <xf borderId="5" fillId="9" fontId="6" numFmtId="0" xfId="0" applyBorder="1" applyFont="1"/>
    <xf borderId="19" fillId="4" fontId="5" numFmtId="0" xfId="0" applyAlignment="1" applyBorder="1" applyFont="1">
      <alignment horizontal="center" shrinkToFit="0" vertical="center" wrapText="1"/>
    </xf>
    <xf borderId="5" fillId="4" fontId="5" numFmtId="0" xfId="0" applyAlignment="1" applyBorder="1" applyFont="1">
      <alignment horizontal="center"/>
    </xf>
    <xf borderId="23" fillId="5" fontId="5" numFmtId="0" xfId="0" applyBorder="1" applyFont="1"/>
    <xf borderId="21" fillId="7" fontId="6" numFmtId="0" xfId="0" applyBorder="1" applyFont="1"/>
    <xf borderId="5" fillId="0" fontId="6" numFmtId="0" xfId="0" applyAlignment="1" applyBorder="1" applyFont="1">
      <alignment horizontal="center" vertical="top"/>
    </xf>
    <xf borderId="24" fillId="3" fontId="3" numFmtId="0" xfId="0" applyAlignment="1" applyBorder="1" applyFont="1">
      <alignment horizontal="center" vertical="center"/>
    </xf>
    <xf borderId="0" fillId="0" fontId="7" numFmtId="0" xfId="0" applyFont="1"/>
    <xf borderId="0" fillId="0" fontId="8" numFmtId="0" xfId="0" applyFont="1"/>
    <xf borderId="0" fillId="0" fontId="8" numFmtId="164" xfId="0" applyFont="1" applyNumberFormat="1"/>
    <xf borderId="25" fillId="11" fontId="9" numFmtId="0" xfId="0" applyBorder="1" applyFill="1" applyFont="1"/>
    <xf borderId="26" fillId="11" fontId="9" numFmtId="165" xfId="0" applyBorder="1" applyFont="1" applyNumberFormat="1"/>
    <xf borderId="25" fillId="11" fontId="9" numFmtId="165" xfId="0" applyBorder="1" applyFont="1" applyNumberFormat="1"/>
    <xf borderId="0" fillId="0" fontId="9" numFmtId="165" xfId="0" applyFont="1" applyNumberFormat="1"/>
    <xf borderId="5" fillId="3" fontId="7" numFmtId="0" xfId="0" applyAlignment="1" applyBorder="1" applyFont="1">
      <alignment horizontal="center" shrinkToFit="0" vertical="center" wrapText="1"/>
    </xf>
    <xf borderId="5" fillId="3" fontId="7" numFmtId="0" xfId="0" applyAlignment="1" applyBorder="1" applyFont="1">
      <alignment horizontal="center" vertical="center"/>
    </xf>
    <xf borderId="5" fillId="3" fontId="7" numFmtId="164" xfId="0" applyAlignment="1" applyBorder="1" applyFont="1" applyNumberFormat="1">
      <alignment horizontal="center" shrinkToFit="0" vertical="center" wrapText="1"/>
    </xf>
    <xf borderId="5" fillId="12" fontId="7" numFmtId="0" xfId="0" applyAlignment="1" applyBorder="1" applyFill="1" applyFont="1">
      <alignment horizontal="center" shrinkToFit="0" vertical="center" wrapText="1"/>
    </xf>
    <xf borderId="5" fillId="0" fontId="7" numFmtId="0" xfId="0" applyBorder="1" applyFont="1"/>
    <xf borderId="5" fillId="0" fontId="6" numFmtId="3" xfId="0" applyAlignment="1" applyBorder="1" applyFont="1" applyNumberFormat="1">
      <alignment vertical="center"/>
    </xf>
    <xf borderId="5" fillId="0" fontId="8" numFmtId="0" xfId="0" applyBorder="1" applyFont="1"/>
    <xf borderId="5" fillId="0" fontId="8" numFmtId="0" xfId="0" applyAlignment="1" applyBorder="1" applyFont="1">
      <alignment horizontal="center"/>
    </xf>
    <xf borderId="5"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OCAL%20DISK%20D\Activities\2018\2018%20Asisten%20Kelas\1.%20Ascobat%20Gani\MATERI%20DHA\modul%20DHA%202016\Master%20Pivot%20Excel%20DHA_Rev_4_2016.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kun DHA"/>
      <sheetName val="Isian Data"/>
      <sheetName val="Daftar kode akun"/>
    </sheetNames>
    <sheetDataSet>
      <sheetData sheetId="0"/>
      <sheetData sheetId="1"/>
      <sheetData sheetId="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90.29"/>
    <col customWidth="1" min="3" max="26" width="8.71"/>
  </cols>
  <sheetData>
    <row r="1">
      <c r="A1" s="1" t="s">
        <v>0</v>
      </c>
      <c r="B1" s="2"/>
    </row>
    <row r="2">
      <c r="A2" s="3" t="s">
        <v>1</v>
      </c>
      <c r="B2" s="4"/>
    </row>
    <row r="3">
      <c r="A3" s="5" t="s">
        <v>2</v>
      </c>
      <c r="B3" s="5" t="s">
        <v>3</v>
      </c>
    </row>
    <row r="4">
      <c r="A4" s="6">
        <v>1.0</v>
      </c>
      <c r="B4" s="7" t="s">
        <v>4</v>
      </c>
    </row>
    <row r="5">
      <c r="A5" s="8">
        <v>2.0</v>
      </c>
      <c r="B5" s="9" t="s">
        <v>5</v>
      </c>
    </row>
    <row r="6">
      <c r="A6" s="10">
        <v>3.0</v>
      </c>
      <c r="B6" s="11" t="s">
        <v>6</v>
      </c>
    </row>
    <row r="7">
      <c r="A7" s="12">
        <v>4.0</v>
      </c>
      <c r="B7" s="13" t="s">
        <v>7</v>
      </c>
    </row>
    <row r="8">
      <c r="A8" s="12">
        <v>4.0</v>
      </c>
      <c r="B8" s="13" t="s">
        <v>8</v>
      </c>
    </row>
    <row r="9">
      <c r="A9" s="12">
        <v>4.0</v>
      </c>
      <c r="B9" s="13" t="s">
        <v>9</v>
      </c>
    </row>
    <row r="10">
      <c r="A10" s="12">
        <v>4.0</v>
      </c>
      <c r="B10" s="13" t="s">
        <v>10</v>
      </c>
    </row>
    <row r="11">
      <c r="A11" s="12">
        <v>4.0</v>
      </c>
      <c r="B11" s="13" t="s">
        <v>11</v>
      </c>
    </row>
    <row r="12">
      <c r="A12" s="10">
        <v>3.0</v>
      </c>
      <c r="B12" s="11" t="s">
        <v>12</v>
      </c>
    </row>
    <row r="13">
      <c r="A13" s="12">
        <v>4.0</v>
      </c>
      <c r="B13" s="13" t="s">
        <v>13</v>
      </c>
    </row>
    <row r="14">
      <c r="A14" s="12">
        <v>4.0</v>
      </c>
      <c r="B14" s="13" t="s">
        <v>14</v>
      </c>
    </row>
    <row r="15">
      <c r="A15" s="12">
        <v>4.0</v>
      </c>
      <c r="B15" s="13" t="s">
        <v>15</v>
      </c>
    </row>
    <row r="16">
      <c r="A16" s="12">
        <v>4.0</v>
      </c>
      <c r="B16" s="13" t="s">
        <v>16</v>
      </c>
    </row>
    <row r="17">
      <c r="A17" s="12">
        <v>4.0</v>
      </c>
      <c r="B17" s="13" t="s">
        <v>17</v>
      </c>
    </row>
    <row r="18">
      <c r="A18" s="12">
        <v>4.0</v>
      </c>
      <c r="B18" s="13" t="s">
        <v>18</v>
      </c>
    </row>
    <row r="19">
      <c r="A19" s="12">
        <v>4.0</v>
      </c>
      <c r="B19" s="13" t="s">
        <v>19</v>
      </c>
    </row>
    <row r="20">
      <c r="A20" s="12">
        <v>4.0</v>
      </c>
      <c r="B20" s="13" t="s">
        <v>20</v>
      </c>
    </row>
    <row r="21">
      <c r="A21" s="8">
        <v>2.0</v>
      </c>
      <c r="B21" s="9" t="s">
        <v>21</v>
      </c>
    </row>
    <row r="22">
      <c r="A22" s="10">
        <v>3.0</v>
      </c>
      <c r="B22" s="11" t="s">
        <v>22</v>
      </c>
    </row>
    <row r="23">
      <c r="A23" s="12">
        <v>4.0</v>
      </c>
      <c r="B23" s="13" t="s">
        <v>23</v>
      </c>
    </row>
    <row r="24">
      <c r="A24" s="14">
        <v>5.0</v>
      </c>
      <c r="B24" s="15" t="s">
        <v>24</v>
      </c>
    </row>
    <row r="25">
      <c r="A25" s="14">
        <v>5.0</v>
      </c>
      <c r="B25" s="15" t="s">
        <v>25</v>
      </c>
    </row>
    <row r="26">
      <c r="A26" s="12">
        <v>4.0</v>
      </c>
      <c r="B26" s="13" t="s">
        <v>26</v>
      </c>
    </row>
    <row r="27">
      <c r="A27" s="14">
        <v>5.0</v>
      </c>
      <c r="B27" s="15" t="s">
        <v>27</v>
      </c>
    </row>
    <row r="28">
      <c r="A28" s="14">
        <v>5.0</v>
      </c>
      <c r="B28" s="15" t="s">
        <v>28</v>
      </c>
    </row>
    <row r="29">
      <c r="A29" s="12">
        <v>4.0</v>
      </c>
      <c r="B29" s="13" t="s">
        <v>29</v>
      </c>
    </row>
    <row r="30">
      <c r="A30" s="14">
        <v>5.0</v>
      </c>
      <c r="B30" s="15" t="s">
        <v>30</v>
      </c>
    </row>
    <row r="31">
      <c r="A31" s="14">
        <v>6.0</v>
      </c>
      <c r="B31" s="15" t="s">
        <v>31</v>
      </c>
    </row>
    <row r="32">
      <c r="A32" s="14">
        <v>6.0</v>
      </c>
      <c r="B32" s="15" t="s">
        <v>32</v>
      </c>
    </row>
    <row r="33">
      <c r="A33" s="14">
        <v>6.0</v>
      </c>
      <c r="B33" s="15" t="s">
        <v>33</v>
      </c>
    </row>
    <row r="34">
      <c r="A34" s="14">
        <v>5.0</v>
      </c>
      <c r="B34" s="15" t="s">
        <v>34</v>
      </c>
    </row>
    <row r="35">
      <c r="A35" s="14">
        <v>6.0</v>
      </c>
      <c r="B35" s="15" t="s">
        <v>35</v>
      </c>
    </row>
    <row r="36">
      <c r="A36" s="14">
        <v>6.0</v>
      </c>
      <c r="B36" s="15" t="s">
        <v>36</v>
      </c>
    </row>
    <row r="37">
      <c r="A37" s="14">
        <v>6.0</v>
      </c>
      <c r="B37" s="15" t="s">
        <v>37</v>
      </c>
    </row>
    <row r="38">
      <c r="A38" s="12">
        <v>4.0</v>
      </c>
      <c r="B38" s="13" t="s">
        <v>38</v>
      </c>
    </row>
    <row r="39">
      <c r="A39" s="12">
        <v>4.0</v>
      </c>
      <c r="B39" s="13" t="s">
        <v>39</v>
      </c>
    </row>
    <row r="40">
      <c r="A40" s="10">
        <v>3.0</v>
      </c>
      <c r="B40" s="11" t="s">
        <v>40</v>
      </c>
    </row>
    <row r="41">
      <c r="A41" s="12">
        <v>4.0</v>
      </c>
      <c r="B41" s="13" t="s">
        <v>41</v>
      </c>
    </row>
    <row r="42">
      <c r="A42" s="14">
        <v>5.0</v>
      </c>
      <c r="B42" s="15" t="s">
        <v>42</v>
      </c>
    </row>
    <row r="43">
      <c r="A43" s="14">
        <v>5.0</v>
      </c>
      <c r="B43" s="15" t="s">
        <v>43</v>
      </c>
    </row>
    <row r="44">
      <c r="A44" s="12">
        <v>4.0</v>
      </c>
      <c r="B44" s="13" t="s">
        <v>44</v>
      </c>
    </row>
    <row r="45">
      <c r="A45" s="14">
        <v>5.0</v>
      </c>
      <c r="B45" s="15" t="s">
        <v>45</v>
      </c>
    </row>
    <row r="46">
      <c r="A46" s="14">
        <v>5.0</v>
      </c>
      <c r="B46" s="15" t="s">
        <v>46</v>
      </c>
    </row>
    <row r="47">
      <c r="A47" s="10">
        <v>3.0</v>
      </c>
      <c r="B47" s="11" t="s">
        <v>47</v>
      </c>
    </row>
    <row r="48">
      <c r="A48" s="16">
        <v>4.0</v>
      </c>
      <c r="B48" s="17" t="s">
        <v>48</v>
      </c>
    </row>
    <row r="49">
      <c r="A49" s="18">
        <v>5.0</v>
      </c>
      <c r="B49" s="19" t="s">
        <v>49</v>
      </c>
    </row>
    <row r="50">
      <c r="A50" s="18">
        <v>5.0</v>
      </c>
      <c r="B50" s="19" t="s">
        <v>50</v>
      </c>
    </row>
    <row r="51">
      <c r="A51" s="18">
        <v>5.0</v>
      </c>
      <c r="B51" s="19" t="s">
        <v>51</v>
      </c>
    </row>
    <row r="52">
      <c r="A52" s="18">
        <v>5.0</v>
      </c>
      <c r="B52" s="19" t="s">
        <v>52</v>
      </c>
    </row>
    <row r="53">
      <c r="A53" s="18">
        <v>5.0</v>
      </c>
      <c r="B53" s="19" t="s">
        <v>53</v>
      </c>
    </row>
    <row r="54">
      <c r="A54" s="18">
        <v>5.0</v>
      </c>
      <c r="B54" s="19" t="s">
        <v>54</v>
      </c>
    </row>
    <row r="55">
      <c r="A55" s="12">
        <v>4.0</v>
      </c>
      <c r="B55" s="13" t="s">
        <v>55</v>
      </c>
    </row>
    <row r="56">
      <c r="A56" s="20">
        <v>4.0</v>
      </c>
      <c r="B56" s="21" t="s">
        <v>56</v>
      </c>
    </row>
    <row r="57">
      <c r="A57" s="10">
        <v>3.0</v>
      </c>
      <c r="B57" s="11" t="s">
        <v>57</v>
      </c>
    </row>
    <row r="58">
      <c r="A58" s="12">
        <v>4.0</v>
      </c>
      <c r="B58" s="13" t="s">
        <v>58</v>
      </c>
    </row>
    <row r="59">
      <c r="A59" s="14">
        <v>5.0</v>
      </c>
      <c r="B59" s="15" t="s">
        <v>59</v>
      </c>
    </row>
    <row r="60">
      <c r="A60" s="14">
        <v>5.0</v>
      </c>
      <c r="B60" s="15" t="s">
        <v>60</v>
      </c>
    </row>
    <row r="61">
      <c r="A61" s="12">
        <v>4.0</v>
      </c>
      <c r="B61" s="13" t="s">
        <v>61</v>
      </c>
    </row>
    <row r="62">
      <c r="A62" s="12">
        <v>4.0</v>
      </c>
      <c r="B62" s="13" t="s">
        <v>62</v>
      </c>
    </row>
    <row r="63">
      <c r="A63" s="12">
        <v>4.0</v>
      </c>
      <c r="B63" s="13" t="s">
        <v>63</v>
      </c>
    </row>
    <row r="64">
      <c r="A64" s="8">
        <v>2.0</v>
      </c>
      <c r="B64" s="9" t="s">
        <v>64</v>
      </c>
    </row>
    <row r="65">
      <c r="A65" s="10">
        <v>3.0</v>
      </c>
      <c r="B65" s="11" t="s">
        <v>65</v>
      </c>
    </row>
    <row r="66">
      <c r="A66" s="10">
        <v>3.0</v>
      </c>
      <c r="B66" s="11" t="s">
        <v>66</v>
      </c>
    </row>
    <row r="67">
      <c r="A67" s="14">
        <v>4.0</v>
      </c>
      <c r="B67" s="15" t="s">
        <v>67</v>
      </c>
    </row>
    <row r="68">
      <c r="A68" s="14">
        <v>4.0</v>
      </c>
      <c r="B68" s="15" t="s">
        <v>68</v>
      </c>
    </row>
    <row r="69">
      <c r="A69" s="14">
        <v>4.0</v>
      </c>
      <c r="B69" s="15" t="s">
        <v>69</v>
      </c>
    </row>
    <row r="70">
      <c r="A70" s="14">
        <v>4.0</v>
      </c>
      <c r="B70" s="15" t="s">
        <v>70</v>
      </c>
    </row>
    <row r="71">
      <c r="A71" s="14">
        <v>4.0</v>
      </c>
      <c r="B71" s="15" t="s">
        <v>71</v>
      </c>
    </row>
    <row r="72">
      <c r="A72" s="14">
        <v>4.0</v>
      </c>
      <c r="B72" s="15" t="s">
        <v>72</v>
      </c>
    </row>
    <row r="73">
      <c r="A73" s="22">
        <v>3.0</v>
      </c>
      <c r="B73" s="11" t="s">
        <v>73</v>
      </c>
    </row>
    <row r="74">
      <c r="A74" s="6">
        <v>1.0</v>
      </c>
      <c r="B74" s="23" t="s">
        <v>74</v>
      </c>
    </row>
    <row r="75">
      <c r="A75" s="8">
        <v>2.0</v>
      </c>
      <c r="B75" s="9" t="s">
        <v>75</v>
      </c>
    </row>
    <row r="76">
      <c r="A76" s="22">
        <v>3.0</v>
      </c>
      <c r="B76" s="24" t="s">
        <v>76</v>
      </c>
    </row>
    <row r="77">
      <c r="A77" s="22">
        <v>3.0</v>
      </c>
      <c r="B77" s="24" t="s">
        <v>77</v>
      </c>
    </row>
    <row r="78">
      <c r="A78" s="22">
        <v>3.0</v>
      </c>
      <c r="B78" s="24" t="s">
        <v>78</v>
      </c>
    </row>
    <row r="79">
      <c r="A79" s="22">
        <v>3.0</v>
      </c>
      <c r="B79" s="24" t="s">
        <v>79</v>
      </c>
    </row>
    <row r="80">
      <c r="A80" s="6">
        <v>1.0</v>
      </c>
      <c r="B80" s="23" t="s">
        <v>80</v>
      </c>
    </row>
    <row r="81">
      <c r="A81" s="25">
        <v>2.0</v>
      </c>
      <c r="B81" s="9" t="s">
        <v>81</v>
      </c>
    </row>
    <row r="82">
      <c r="A82" s="25">
        <v>2.0</v>
      </c>
      <c r="B82" s="9" t="s">
        <v>82</v>
      </c>
    </row>
    <row r="83">
      <c r="A83" s="25">
        <v>2.0</v>
      </c>
      <c r="B83" s="9" t="s">
        <v>83</v>
      </c>
    </row>
    <row r="84">
      <c r="A84" s="25">
        <v>2.0</v>
      </c>
      <c r="B84" s="9" t="s">
        <v>84</v>
      </c>
    </row>
    <row r="85">
      <c r="A85" s="25">
        <v>2.0</v>
      </c>
      <c r="B85" s="9" t="s">
        <v>85</v>
      </c>
    </row>
    <row r="86">
      <c r="A86" s="25">
        <v>2.0</v>
      </c>
      <c r="B86" s="9" t="s">
        <v>86</v>
      </c>
    </row>
    <row r="87">
      <c r="A87" s="25">
        <v>2.0</v>
      </c>
      <c r="B87" s="9" t="s">
        <v>87</v>
      </c>
    </row>
    <row r="88">
      <c r="A88" s="26">
        <v>1.0</v>
      </c>
      <c r="B88" s="23" t="s">
        <v>88</v>
      </c>
    </row>
    <row r="89">
      <c r="A89" s="27"/>
      <c r="B89" s="28"/>
    </row>
    <row r="90">
      <c r="A90" s="27"/>
      <c r="B90" s="28"/>
    </row>
    <row r="91">
      <c r="A91" s="29" t="s">
        <v>89</v>
      </c>
      <c r="B91" s="4"/>
    </row>
    <row r="92">
      <c r="A92" s="30" t="s">
        <v>2</v>
      </c>
      <c r="B92" s="31" t="s">
        <v>90</v>
      </c>
    </row>
    <row r="93">
      <c r="A93" s="32">
        <v>1.0</v>
      </c>
      <c r="B93" s="7" t="s">
        <v>91</v>
      </c>
    </row>
    <row r="94">
      <c r="A94" s="33">
        <v>2.0</v>
      </c>
      <c r="B94" s="34" t="s">
        <v>92</v>
      </c>
    </row>
    <row r="95">
      <c r="A95" s="35">
        <v>3.0</v>
      </c>
      <c r="B95" s="24" t="s">
        <v>93</v>
      </c>
    </row>
    <row r="96">
      <c r="A96" s="36">
        <v>4.0</v>
      </c>
      <c r="B96" s="13" t="s">
        <v>94</v>
      </c>
    </row>
    <row r="97">
      <c r="A97" s="36">
        <v>4.0</v>
      </c>
      <c r="B97" s="13" t="s">
        <v>95</v>
      </c>
    </row>
    <row r="98">
      <c r="A98" s="36">
        <v>4.0</v>
      </c>
      <c r="B98" s="13" t="s">
        <v>96</v>
      </c>
    </row>
    <row r="99">
      <c r="A99" s="36">
        <v>4.0</v>
      </c>
      <c r="B99" s="13" t="s">
        <v>97</v>
      </c>
    </row>
    <row r="100">
      <c r="A100" s="36">
        <v>4.0</v>
      </c>
      <c r="B100" s="13" t="s">
        <v>98</v>
      </c>
    </row>
    <row r="101">
      <c r="A101" s="36">
        <v>4.0</v>
      </c>
      <c r="B101" s="13" t="s">
        <v>99</v>
      </c>
    </row>
    <row r="102">
      <c r="A102" s="35">
        <v>3.0</v>
      </c>
      <c r="B102" s="24" t="s">
        <v>100</v>
      </c>
    </row>
    <row r="103">
      <c r="A103" s="36">
        <v>4.0</v>
      </c>
      <c r="B103" s="13" t="s">
        <v>101</v>
      </c>
    </row>
    <row r="104">
      <c r="A104" s="36">
        <v>4.0</v>
      </c>
      <c r="B104" s="13" t="s">
        <v>102</v>
      </c>
    </row>
    <row r="105">
      <c r="A105" s="36">
        <v>4.0</v>
      </c>
      <c r="B105" s="13" t="s">
        <v>103</v>
      </c>
    </row>
    <row r="106">
      <c r="A106" s="36">
        <v>4.0</v>
      </c>
      <c r="B106" s="13" t="s">
        <v>104</v>
      </c>
    </row>
    <row r="107">
      <c r="A107" s="36">
        <v>4.0</v>
      </c>
      <c r="B107" s="13" t="s">
        <v>105</v>
      </c>
    </row>
    <row r="108">
      <c r="A108" s="36">
        <v>4.0</v>
      </c>
      <c r="B108" s="13" t="s">
        <v>106</v>
      </c>
    </row>
    <row r="109">
      <c r="A109" s="36">
        <v>4.0</v>
      </c>
      <c r="B109" s="13" t="s">
        <v>107</v>
      </c>
    </row>
    <row r="110">
      <c r="A110" s="36">
        <v>4.0</v>
      </c>
      <c r="B110" s="13" t="s">
        <v>108</v>
      </c>
    </row>
    <row r="111">
      <c r="A111" s="36">
        <v>4.0</v>
      </c>
      <c r="B111" s="13" t="s">
        <v>109</v>
      </c>
    </row>
    <row r="112">
      <c r="A112" s="36">
        <v>4.0</v>
      </c>
      <c r="B112" s="13" t="s">
        <v>110</v>
      </c>
    </row>
    <row r="113">
      <c r="A113" s="36">
        <v>4.0</v>
      </c>
      <c r="B113" s="13" t="s">
        <v>111</v>
      </c>
    </row>
    <row r="114">
      <c r="A114" s="36">
        <v>4.0</v>
      </c>
      <c r="B114" s="13" t="s">
        <v>112</v>
      </c>
    </row>
    <row r="115">
      <c r="A115" s="36">
        <v>4.0</v>
      </c>
      <c r="B115" s="13" t="s">
        <v>113</v>
      </c>
    </row>
    <row r="116">
      <c r="A116" s="35">
        <v>3.0</v>
      </c>
      <c r="B116" s="24" t="s">
        <v>114</v>
      </c>
    </row>
    <row r="117">
      <c r="A117" s="36">
        <v>4.0</v>
      </c>
      <c r="B117" s="13" t="s">
        <v>115</v>
      </c>
    </row>
    <row r="118">
      <c r="A118" s="36">
        <v>4.0</v>
      </c>
      <c r="B118" s="13" t="s">
        <v>116</v>
      </c>
    </row>
    <row r="119">
      <c r="A119" s="35">
        <v>3.0</v>
      </c>
      <c r="B119" s="24" t="s">
        <v>117</v>
      </c>
    </row>
    <row r="120">
      <c r="A120" s="33">
        <v>2.0</v>
      </c>
      <c r="B120" s="34" t="s">
        <v>118</v>
      </c>
    </row>
    <row r="121">
      <c r="A121" s="35">
        <v>3.0</v>
      </c>
      <c r="B121" s="24" t="s">
        <v>119</v>
      </c>
    </row>
    <row r="122">
      <c r="A122" s="36">
        <v>4.0</v>
      </c>
      <c r="B122" s="13" t="s">
        <v>120</v>
      </c>
    </row>
    <row r="123">
      <c r="A123" s="36">
        <v>4.0</v>
      </c>
      <c r="B123" s="13" t="s">
        <v>121</v>
      </c>
    </row>
    <row r="124">
      <c r="A124" s="36">
        <v>4.0</v>
      </c>
      <c r="B124" s="13" t="s">
        <v>122</v>
      </c>
    </row>
    <row r="125">
      <c r="A125" s="36">
        <v>4.0</v>
      </c>
      <c r="B125" s="13" t="s">
        <v>123</v>
      </c>
    </row>
    <row r="126">
      <c r="A126" s="36">
        <v>4.0</v>
      </c>
      <c r="B126" s="13" t="s">
        <v>124</v>
      </c>
    </row>
    <row r="127">
      <c r="A127" s="36">
        <v>4.0</v>
      </c>
      <c r="B127" s="13" t="s">
        <v>125</v>
      </c>
    </row>
    <row r="128">
      <c r="A128" s="36">
        <v>4.0</v>
      </c>
      <c r="B128" s="13" t="s">
        <v>126</v>
      </c>
    </row>
    <row r="129">
      <c r="A129" s="36">
        <v>4.0</v>
      </c>
      <c r="B129" s="13" t="s">
        <v>127</v>
      </c>
    </row>
    <row r="130">
      <c r="A130" s="36">
        <v>4.0</v>
      </c>
      <c r="B130" s="13" t="s">
        <v>128</v>
      </c>
    </row>
    <row r="131">
      <c r="A131" s="35">
        <v>3.0</v>
      </c>
      <c r="B131" s="24" t="s">
        <v>129</v>
      </c>
    </row>
    <row r="132">
      <c r="A132" s="36">
        <v>4.0</v>
      </c>
      <c r="B132" s="13" t="s">
        <v>130</v>
      </c>
    </row>
    <row r="133">
      <c r="A133" s="36">
        <v>4.0</v>
      </c>
      <c r="B133" s="13" t="s">
        <v>131</v>
      </c>
    </row>
    <row r="134">
      <c r="A134" s="36">
        <v>4.0</v>
      </c>
      <c r="B134" s="13" t="s">
        <v>132</v>
      </c>
    </row>
    <row r="135">
      <c r="A135" s="36">
        <v>4.0</v>
      </c>
      <c r="B135" s="13" t="s">
        <v>133</v>
      </c>
    </row>
    <row r="136">
      <c r="A136" s="36">
        <v>4.0</v>
      </c>
      <c r="B136" s="13" t="s">
        <v>134</v>
      </c>
    </row>
    <row r="137">
      <c r="A137" s="36">
        <v>4.0</v>
      </c>
      <c r="B137" s="13" t="s">
        <v>135</v>
      </c>
    </row>
    <row r="138">
      <c r="A138" s="36">
        <v>4.0</v>
      </c>
      <c r="B138" s="13" t="s">
        <v>136</v>
      </c>
    </row>
    <row r="139">
      <c r="A139" s="36">
        <v>4.0</v>
      </c>
      <c r="B139" s="13" t="s">
        <v>137</v>
      </c>
    </row>
    <row r="140">
      <c r="A140" s="36">
        <v>4.0</v>
      </c>
      <c r="B140" s="13" t="s">
        <v>138</v>
      </c>
    </row>
    <row r="141">
      <c r="A141" s="36">
        <v>4.0</v>
      </c>
      <c r="B141" s="13" t="s">
        <v>139</v>
      </c>
    </row>
    <row r="142">
      <c r="A142" s="36">
        <v>4.0</v>
      </c>
      <c r="B142" s="13" t="s">
        <v>140</v>
      </c>
    </row>
    <row r="143">
      <c r="A143" s="36">
        <v>4.0</v>
      </c>
      <c r="B143" s="13" t="s">
        <v>141</v>
      </c>
    </row>
    <row r="144">
      <c r="A144" s="36">
        <v>4.0</v>
      </c>
      <c r="B144" s="13" t="s">
        <v>142</v>
      </c>
    </row>
    <row r="145">
      <c r="A145" s="36">
        <v>4.0</v>
      </c>
      <c r="B145" s="13" t="s">
        <v>143</v>
      </c>
    </row>
    <row r="146">
      <c r="A146" s="36">
        <v>4.0</v>
      </c>
      <c r="B146" s="13" t="s">
        <v>144</v>
      </c>
    </row>
    <row r="147">
      <c r="A147" s="32">
        <v>1.0</v>
      </c>
      <c r="B147" s="7" t="s">
        <v>145</v>
      </c>
    </row>
    <row r="148">
      <c r="A148" s="33">
        <v>2.0</v>
      </c>
      <c r="B148" s="34" t="s">
        <v>146</v>
      </c>
    </row>
    <row r="149">
      <c r="A149" s="33">
        <v>2.0</v>
      </c>
      <c r="B149" s="34" t="s">
        <v>147</v>
      </c>
    </row>
    <row r="150">
      <c r="A150" s="32">
        <v>1.0</v>
      </c>
      <c r="B150" s="7" t="s">
        <v>148</v>
      </c>
    </row>
    <row r="151">
      <c r="A151" s="33">
        <v>2.0</v>
      </c>
      <c r="B151" s="34" t="s">
        <v>149</v>
      </c>
    </row>
    <row r="152">
      <c r="A152" s="33">
        <v>2.0</v>
      </c>
      <c r="B152" s="34" t="s">
        <v>150</v>
      </c>
    </row>
    <row r="153">
      <c r="A153" s="33">
        <v>2.0</v>
      </c>
      <c r="B153" s="34" t="s">
        <v>151</v>
      </c>
    </row>
    <row r="154">
      <c r="A154" s="33">
        <v>2.0</v>
      </c>
      <c r="B154" s="34" t="s">
        <v>152</v>
      </c>
    </row>
    <row r="155">
      <c r="A155" s="32">
        <v>1.0</v>
      </c>
      <c r="B155" s="7" t="s">
        <v>153</v>
      </c>
    </row>
    <row r="156">
      <c r="A156" s="32">
        <v>1.0</v>
      </c>
      <c r="B156" s="7" t="s">
        <v>154</v>
      </c>
    </row>
    <row r="157">
      <c r="A157" s="32">
        <v>1.0</v>
      </c>
      <c r="B157" s="7" t="s">
        <v>155</v>
      </c>
    </row>
    <row r="158">
      <c r="A158" s="37"/>
      <c r="B158" s="38"/>
    </row>
    <row r="159">
      <c r="A159" s="37"/>
      <c r="B159" s="38"/>
    </row>
    <row r="160">
      <c r="A160" s="29" t="s">
        <v>156</v>
      </c>
      <c r="B160" s="4"/>
    </row>
    <row r="161">
      <c r="A161" s="31" t="s">
        <v>2</v>
      </c>
      <c r="B161" s="31" t="s">
        <v>157</v>
      </c>
    </row>
    <row r="162">
      <c r="A162" s="6">
        <v>1.0</v>
      </c>
      <c r="B162" s="7" t="s">
        <v>158</v>
      </c>
    </row>
    <row r="163">
      <c r="A163" s="8">
        <v>2.0</v>
      </c>
      <c r="B163" s="9" t="s">
        <v>159</v>
      </c>
    </row>
    <row r="164">
      <c r="A164" s="22">
        <v>3.0</v>
      </c>
      <c r="B164" s="24" t="s">
        <v>160</v>
      </c>
    </row>
    <row r="165">
      <c r="A165" s="22">
        <v>3.0</v>
      </c>
      <c r="B165" s="24" t="s">
        <v>161</v>
      </c>
    </row>
    <row r="166">
      <c r="A166" s="22">
        <v>3.0</v>
      </c>
      <c r="B166" s="24" t="s">
        <v>162</v>
      </c>
    </row>
    <row r="167">
      <c r="A167" s="22">
        <v>3.0</v>
      </c>
      <c r="B167" s="24" t="s">
        <v>163</v>
      </c>
    </row>
    <row r="168">
      <c r="A168" s="22">
        <v>3.0</v>
      </c>
      <c r="B168" s="24" t="s">
        <v>164</v>
      </c>
    </row>
    <row r="169">
      <c r="A169" s="22">
        <v>3.0</v>
      </c>
      <c r="B169" s="24" t="s">
        <v>165</v>
      </c>
    </row>
    <row r="170">
      <c r="A170" s="22">
        <v>3.0</v>
      </c>
      <c r="B170" s="24" t="s">
        <v>166</v>
      </c>
    </row>
    <row r="171">
      <c r="A171" s="8">
        <v>2.0</v>
      </c>
      <c r="B171" s="9" t="s">
        <v>167</v>
      </c>
    </row>
    <row r="172">
      <c r="A172" s="22">
        <v>3.0</v>
      </c>
      <c r="B172" s="24" t="s">
        <v>168</v>
      </c>
    </row>
    <row r="173">
      <c r="A173" s="22">
        <v>3.0</v>
      </c>
      <c r="B173" s="24" t="s">
        <v>169</v>
      </c>
    </row>
    <row r="174">
      <c r="A174" s="22">
        <v>3.0</v>
      </c>
      <c r="B174" s="24" t="s">
        <v>170</v>
      </c>
    </row>
    <row r="175">
      <c r="A175" s="22">
        <v>3.0</v>
      </c>
      <c r="B175" s="24" t="s">
        <v>171</v>
      </c>
    </row>
    <row r="176">
      <c r="A176" s="8">
        <v>2.0</v>
      </c>
      <c r="B176" s="9" t="s">
        <v>172</v>
      </c>
    </row>
    <row r="177">
      <c r="A177" s="22">
        <v>3.0</v>
      </c>
      <c r="B177" s="24" t="s">
        <v>173</v>
      </c>
    </row>
    <row r="178">
      <c r="A178" s="22">
        <v>3.0</v>
      </c>
      <c r="B178" s="24" t="s">
        <v>174</v>
      </c>
    </row>
    <row r="179">
      <c r="A179" s="22">
        <v>3.0</v>
      </c>
      <c r="B179" s="24" t="s">
        <v>175</v>
      </c>
    </row>
    <row r="180">
      <c r="A180" s="22">
        <v>3.0</v>
      </c>
      <c r="B180" s="24" t="s">
        <v>176</v>
      </c>
    </row>
    <row r="181">
      <c r="A181" s="22">
        <v>3.0</v>
      </c>
      <c r="B181" s="24" t="s">
        <v>177</v>
      </c>
    </row>
    <row r="182">
      <c r="A182" s="8">
        <v>2.0</v>
      </c>
      <c r="B182" s="9" t="s">
        <v>178</v>
      </c>
    </row>
    <row r="183">
      <c r="A183" s="6">
        <v>1.0</v>
      </c>
      <c r="B183" s="7" t="s">
        <v>179</v>
      </c>
    </row>
    <row r="184">
      <c r="A184" s="8">
        <v>2.0</v>
      </c>
      <c r="B184" s="9" t="s">
        <v>180</v>
      </c>
    </row>
    <row r="185">
      <c r="A185" s="8">
        <v>2.0</v>
      </c>
      <c r="B185" s="9" t="s">
        <v>181</v>
      </c>
    </row>
    <row r="186">
      <c r="A186" s="8">
        <v>2.0</v>
      </c>
      <c r="B186" s="9" t="s">
        <v>182</v>
      </c>
    </row>
    <row r="187">
      <c r="A187" s="6">
        <v>1.0</v>
      </c>
      <c r="B187" s="7" t="s">
        <v>183</v>
      </c>
    </row>
    <row r="188">
      <c r="A188" s="8">
        <v>2.0</v>
      </c>
      <c r="B188" s="9" t="s">
        <v>184</v>
      </c>
    </row>
    <row r="189">
      <c r="A189" s="22">
        <v>3.0</v>
      </c>
      <c r="B189" s="24" t="s">
        <v>185</v>
      </c>
    </row>
    <row r="190">
      <c r="A190" s="22">
        <v>3.0</v>
      </c>
      <c r="B190" s="24" t="s">
        <v>186</v>
      </c>
    </row>
    <row r="191">
      <c r="A191" s="8">
        <v>2.0</v>
      </c>
      <c r="B191" s="9" t="s">
        <v>187</v>
      </c>
    </row>
    <row r="192">
      <c r="A192" s="8">
        <v>2.0</v>
      </c>
      <c r="B192" s="9" t="s">
        <v>188</v>
      </c>
    </row>
    <row r="193">
      <c r="A193" s="8">
        <v>2.0</v>
      </c>
      <c r="B193" s="9" t="s">
        <v>189</v>
      </c>
    </row>
    <row r="194">
      <c r="A194" s="22">
        <v>3.0</v>
      </c>
      <c r="B194" s="24" t="s">
        <v>190</v>
      </c>
    </row>
    <row r="195">
      <c r="A195" s="22">
        <v>3.0</v>
      </c>
      <c r="B195" s="24" t="s">
        <v>191</v>
      </c>
    </row>
    <row r="196">
      <c r="A196" s="22">
        <v>3.0</v>
      </c>
      <c r="B196" s="24" t="s">
        <v>192</v>
      </c>
    </row>
    <row r="197">
      <c r="A197" s="22">
        <v>3.0</v>
      </c>
      <c r="B197" s="24" t="s">
        <v>193</v>
      </c>
    </row>
    <row r="198">
      <c r="A198" s="22">
        <v>3.0</v>
      </c>
      <c r="B198" s="24" t="s">
        <v>194</v>
      </c>
    </row>
    <row r="199">
      <c r="A199" s="22">
        <v>3.0</v>
      </c>
      <c r="B199" s="24" t="s">
        <v>195</v>
      </c>
    </row>
    <row r="200">
      <c r="A200" s="8">
        <v>2.0</v>
      </c>
      <c r="B200" s="9" t="s">
        <v>196</v>
      </c>
    </row>
    <row r="201">
      <c r="A201" s="8">
        <v>2.0</v>
      </c>
      <c r="B201" s="9" t="s">
        <v>197</v>
      </c>
    </row>
    <row r="202">
      <c r="A202" s="8">
        <v>2.0</v>
      </c>
      <c r="B202" s="9" t="s">
        <v>198</v>
      </c>
    </row>
    <row r="203">
      <c r="A203" s="6">
        <v>1.0</v>
      </c>
      <c r="B203" s="7" t="s">
        <v>199</v>
      </c>
    </row>
    <row r="204">
      <c r="A204" s="8">
        <v>2.0</v>
      </c>
      <c r="B204" s="9" t="s">
        <v>200</v>
      </c>
    </row>
    <row r="205">
      <c r="A205" s="8">
        <v>2.0</v>
      </c>
      <c r="B205" s="9" t="s">
        <v>201</v>
      </c>
    </row>
    <row r="206">
      <c r="A206" s="8">
        <v>2.0</v>
      </c>
      <c r="B206" s="9" t="s">
        <v>202</v>
      </c>
    </row>
    <row r="207">
      <c r="A207" s="8">
        <v>2.0</v>
      </c>
      <c r="B207" s="9" t="s">
        <v>203</v>
      </c>
    </row>
    <row r="208">
      <c r="A208" s="6">
        <v>1.0</v>
      </c>
      <c r="B208" s="7" t="s">
        <v>204</v>
      </c>
    </row>
    <row r="209">
      <c r="A209" s="8">
        <v>2.0</v>
      </c>
      <c r="B209" s="9" t="s">
        <v>205</v>
      </c>
    </row>
    <row r="210">
      <c r="A210" s="8">
        <v>2.0</v>
      </c>
      <c r="B210" s="9" t="s">
        <v>206</v>
      </c>
    </row>
    <row r="211">
      <c r="A211" s="8">
        <v>2.0</v>
      </c>
      <c r="B211" s="9" t="s">
        <v>207</v>
      </c>
    </row>
    <row r="212">
      <c r="A212" s="6">
        <v>1.0</v>
      </c>
      <c r="B212" s="7" t="s">
        <v>208</v>
      </c>
    </row>
    <row r="213">
      <c r="A213" s="8">
        <v>2.0</v>
      </c>
      <c r="B213" s="9" t="s">
        <v>209</v>
      </c>
    </row>
    <row r="214">
      <c r="A214" s="22">
        <v>3.0</v>
      </c>
      <c r="B214" s="24" t="s">
        <v>210</v>
      </c>
    </row>
    <row r="215">
      <c r="A215" s="22">
        <v>3.0</v>
      </c>
      <c r="B215" s="24" t="s">
        <v>211</v>
      </c>
    </row>
    <row r="216">
      <c r="A216" s="8">
        <v>2.0</v>
      </c>
      <c r="B216" s="9" t="s">
        <v>212</v>
      </c>
    </row>
    <row r="217">
      <c r="A217" s="22">
        <v>3.0</v>
      </c>
      <c r="B217" s="24" t="s">
        <v>213</v>
      </c>
    </row>
    <row r="218">
      <c r="A218" s="22">
        <v>3.0</v>
      </c>
      <c r="B218" s="24" t="s">
        <v>214</v>
      </c>
    </row>
    <row r="219">
      <c r="A219" s="22">
        <v>3.0</v>
      </c>
      <c r="B219" s="24" t="s">
        <v>215</v>
      </c>
    </row>
    <row r="220">
      <c r="A220" s="22">
        <v>3.0</v>
      </c>
      <c r="B220" s="24" t="s">
        <v>216</v>
      </c>
    </row>
    <row r="221">
      <c r="A221" s="22">
        <v>3.0</v>
      </c>
      <c r="B221" s="24" t="s">
        <v>217</v>
      </c>
    </row>
    <row r="222">
      <c r="A222" s="22">
        <v>3.0</v>
      </c>
      <c r="B222" s="24" t="s">
        <v>218</v>
      </c>
    </row>
    <row r="223">
      <c r="A223" s="22">
        <v>3.0</v>
      </c>
      <c r="B223" s="24" t="s">
        <v>219</v>
      </c>
    </row>
    <row r="224">
      <c r="A224" s="22">
        <v>3.0</v>
      </c>
      <c r="B224" s="24" t="s">
        <v>220</v>
      </c>
    </row>
    <row r="225">
      <c r="A225" s="22">
        <v>3.0</v>
      </c>
      <c r="B225" s="24" t="s">
        <v>221</v>
      </c>
    </row>
    <row r="226">
      <c r="A226" s="39">
        <v>1.0</v>
      </c>
      <c r="B226" s="40" t="s">
        <v>222</v>
      </c>
    </row>
    <row r="227">
      <c r="A227" s="25">
        <v>2.0</v>
      </c>
      <c r="B227" s="34" t="s">
        <v>223</v>
      </c>
    </row>
    <row r="228">
      <c r="A228" s="25">
        <v>2.0</v>
      </c>
      <c r="B228" s="34" t="s">
        <v>224</v>
      </c>
    </row>
    <row r="229">
      <c r="A229" s="25">
        <v>2.0</v>
      </c>
      <c r="B229" s="34" t="s">
        <v>225</v>
      </c>
    </row>
    <row r="230">
      <c r="A230" s="25">
        <v>2.0</v>
      </c>
      <c r="B230" s="34" t="s">
        <v>226</v>
      </c>
    </row>
    <row r="231">
      <c r="A231" s="41">
        <v>2.0</v>
      </c>
      <c r="B231" s="40" t="s">
        <v>227</v>
      </c>
    </row>
    <row r="232">
      <c r="A232" s="25">
        <v>2.0</v>
      </c>
      <c r="B232" s="34" t="s">
        <v>228</v>
      </c>
    </row>
    <row r="233">
      <c r="A233" s="25">
        <v>2.0</v>
      </c>
      <c r="B233" s="34" t="s">
        <v>229</v>
      </c>
    </row>
    <row r="234">
      <c r="A234" s="25">
        <v>2.0</v>
      </c>
      <c r="B234" s="34" t="s">
        <v>230</v>
      </c>
    </row>
    <row r="235">
      <c r="A235" s="25">
        <v>2.0</v>
      </c>
      <c r="B235" s="34" t="s">
        <v>231</v>
      </c>
    </row>
    <row r="236">
      <c r="A236" s="25">
        <v>2.0</v>
      </c>
      <c r="B236" s="34" t="s">
        <v>232</v>
      </c>
    </row>
    <row r="237">
      <c r="A237" s="6">
        <v>1.0</v>
      </c>
      <c r="B237" s="7" t="s">
        <v>233</v>
      </c>
    </row>
    <row r="238">
      <c r="A238" s="8">
        <v>2.0</v>
      </c>
      <c r="B238" s="9" t="s">
        <v>234</v>
      </c>
    </row>
    <row r="239">
      <c r="A239" s="22">
        <v>3.0</v>
      </c>
      <c r="B239" s="24" t="s">
        <v>235</v>
      </c>
    </row>
    <row r="240">
      <c r="A240" s="22">
        <v>3.0</v>
      </c>
      <c r="B240" s="24" t="s">
        <v>236</v>
      </c>
    </row>
    <row r="241">
      <c r="A241" s="22">
        <v>3.0</v>
      </c>
      <c r="B241" s="24" t="s">
        <v>237</v>
      </c>
    </row>
    <row r="242">
      <c r="A242" s="22">
        <v>3.0</v>
      </c>
      <c r="B242" s="24" t="s">
        <v>238</v>
      </c>
    </row>
    <row r="243">
      <c r="A243" s="22">
        <v>3.0</v>
      </c>
      <c r="B243" s="24" t="s">
        <v>239</v>
      </c>
    </row>
    <row r="244">
      <c r="A244" s="42">
        <v>4.0</v>
      </c>
      <c r="B244" s="43" t="s">
        <v>240</v>
      </c>
    </row>
    <row r="245">
      <c r="A245" s="42">
        <v>4.0</v>
      </c>
      <c r="B245" s="43" t="s">
        <v>241</v>
      </c>
    </row>
    <row r="246">
      <c r="A246" s="42">
        <v>4.0</v>
      </c>
      <c r="B246" s="43" t="s">
        <v>242</v>
      </c>
    </row>
    <row r="247">
      <c r="A247" s="42">
        <v>4.0</v>
      </c>
      <c r="B247" s="43" t="s">
        <v>243</v>
      </c>
    </row>
    <row r="248">
      <c r="A248" s="42">
        <v>4.0</v>
      </c>
      <c r="B248" s="43" t="s">
        <v>244</v>
      </c>
    </row>
    <row r="249">
      <c r="A249" s="42">
        <v>4.0</v>
      </c>
      <c r="B249" s="43" t="s">
        <v>245</v>
      </c>
    </row>
    <row r="250">
      <c r="A250" s="6">
        <v>1.0</v>
      </c>
      <c r="B250" s="7" t="s">
        <v>246</v>
      </c>
    </row>
    <row r="251">
      <c r="A251" s="6">
        <v>1.0</v>
      </c>
      <c r="B251" s="7" t="s">
        <v>247</v>
      </c>
    </row>
    <row r="252">
      <c r="A252" s="37"/>
      <c r="B252" s="44"/>
    </row>
    <row r="253">
      <c r="A253" s="37"/>
      <c r="B253" s="44"/>
    </row>
    <row r="254">
      <c r="A254" s="3" t="s">
        <v>248</v>
      </c>
      <c r="B254" s="4"/>
    </row>
    <row r="255">
      <c r="A255" s="30" t="s">
        <v>2</v>
      </c>
      <c r="B255" s="30" t="s">
        <v>249</v>
      </c>
    </row>
    <row r="256">
      <c r="A256" s="45">
        <v>1.0</v>
      </c>
      <c r="B256" s="46" t="s">
        <v>250</v>
      </c>
    </row>
    <row r="257">
      <c r="A257" s="33">
        <v>2.0</v>
      </c>
      <c r="B257" s="47" t="s">
        <v>251</v>
      </c>
    </row>
    <row r="258">
      <c r="A258" s="35">
        <v>3.0</v>
      </c>
      <c r="B258" s="48" t="s">
        <v>252</v>
      </c>
    </row>
    <row r="259">
      <c r="A259" s="35">
        <v>3.0</v>
      </c>
      <c r="B259" s="48" t="s">
        <v>253</v>
      </c>
    </row>
    <row r="260">
      <c r="A260" s="35">
        <v>3.0</v>
      </c>
      <c r="B260" s="48" t="s">
        <v>254</v>
      </c>
    </row>
    <row r="261">
      <c r="A261" s="35">
        <v>3.0</v>
      </c>
      <c r="B261" s="48" t="s">
        <v>255</v>
      </c>
    </row>
    <row r="262">
      <c r="A262" s="35">
        <v>3.0</v>
      </c>
      <c r="B262" s="48" t="s">
        <v>256</v>
      </c>
    </row>
    <row r="263">
      <c r="A263" s="35">
        <v>3.0</v>
      </c>
      <c r="B263" s="48" t="s">
        <v>257</v>
      </c>
    </row>
    <row r="264">
      <c r="A264" s="49">
        <v>4.0</v>
      </c>
      <c r="B264" s="50" t="s">
        <v>258</v>
      </c>
    </row>
    <row r="265">
      <c r="A265" s="49">
        <v>4.0</v>
      </c>
      <c r="B265" s="50" t="s">
        <v>259</v>
      </c>
    </row>
    <row r="266">
      <c r="A266" s="35">
        <v>3.0</v>
      </c>
      <c r="B266" s="48" t="s">
        <v>260</v>
      </c>
    </row>
    <row r="267">
      <c r="A267" s="33">
        <v>2.0</v>
      </c>
      <c r="B267" s="47" t="s">
        <v>261</v>
      </c>
    </row>
    <row r="268">
      <c r="A268" s="35">
        <v>3.0</v>
      </c>
      <c r="B268" s="48" t="s">
        <v>262</v>
      </c>
    </row>
    <row r="269">
      <c r="A269" s="35">
        <v>3.0</v>
      </c>
      <c r="B269" s="48" t="s">
        <v>263</v>
      </c>
    </row>
    <row r="270">
      <c r="A270" s="35">
        <v>3.0</v>
      </c>
      <c r="B270" s="48" t="s">
        <v>264</v>
      </c>
    </row>
    <row r="271">
      <c r="A271" s="35">
        <v>3.0</v>
      </c>
      <c r="B271" s="48" t="s">
        <v>265</v>
      </c>
    </row>
    <row r="272">
      <c r="A272" s="35">
        <v>3.0</v>
      </c>
      <c r="B272" s="48" t="s">
        <v>266</v>
      </c>
    </row>
    <row r="273">
      <c r="A273" s="35">
        <v>3.0</v>
      </c>
      <c r="B273" s="48" t="s">
        <v>267</v>
      </c>
    </row>
    <row r="274">
      <c r="A274" s="33">
        <v>2.0</v>
      </c>
      <c r="B274" s="47" t="s">
        <v>268</v>
      </c>
    </row>
    <row r="275">
      <c r="A275" s="35">
        <v>3.0</v>
      </c>
      <c r="B275" s="48" t="s">
        <v>269</v>
      </c>
    </row>
    <row r="276">
      <c r="A276" s="35">
        <v>3.0</v>
      </c>
      <c r="B276" s="48" t="s">
        <v>270</v>
      </c>
    </row>
    <row r="277">
      <c r="A277" s="35">
        <v>3.0</v>
      </c>
      <c r="B277" s="48" t="s">
        <v>271</v>
      </c>
    </row>
    <row r="278">
      <c r="A278" s="35">
        <v>3.0</v>
      </c>
      <c r="B278" s="48" t="s">
        <v>272</v>
      </c>
    </row>
    <row r="279">
      <c r="A279" s="35">
        <v>3.0</v>
      </c>
      <c r="B279" s="48" t="s">
        <v>273</v>
      </c>
    </row>
    <row r="280">
      <c r="A280" s="35">
        <v>3.0</v>
      </c>
      <c r="B280" s="48" t="s">
        <v>274</v>
      </c>
    </row>
    <row r="281">
      <c r="A281" s="35">
        <v>3.0</v>
      </c>
      <c r="B281" s="48" t="s">
        <v>275</v>
      </c>
    </row>
    <row r="282">
      <c r="A282" s="35">
        <v>3.0</v>
      </c>
      <c r="B282" s="48" t="s">
        <v>276</v>
      </c>
    </row>
    <row r="283">
      <c r="A283" s="35">
        <v>3.0</v>
      </c>
      <c r="B283" s="48" t="s">
        <v>277</v>
      </c>
    </row>
    <row r="284">
      <c r="A284" s="35">
        <v>3.0</v>
      </c>
      <c r="B284" s="48" t="s">
        <v>278</v>
      </c>
    </row>
    <row r="285">
      <c r="A285" s="33">
        <v>2.0</v>
      </c>
      <c r="B285" s="47" t="s">
        <v>279</v>
      </c>
    </row>
    <row r="286">
      <c r="A286" s="35">
        <v>3.0</v>
      </c>
      <c r="B286" s="48" t="s">
        <v>280</v>
      </c>
    </row>
    <row r="287">
      <c r="A287" s="35">
        <v>3.0</v>
      </c>
      <c r="B287" s="48" t="s">
        <v>281</v>
      </c>
    </row>
    <row r="288">
      <c r="A288" s="35">
        <v>3.0</v>
      </c>
      <c r="B288" s="48" t="s">
        <v>282</v>
      </c>
    </row>
    <row r="289">
      <c r="A289" s="35">
        <v>3.0</v>
      </c>
      <c r="B289" s="48" t="s">
        <v>283</v>
      </c>
    </row>
    <row r="290">
      <c r="A290" s="35">
        <v>3.0</v>
      </c>
      <c r="B290" s="48" t="s">
        <v>284</v>
      </c>
    </row>
    <row r="291">
      <c r="A291" s="35">
        <v>3.0</v>
      </c>
      <c r="B291" s="48" t="s">
        <v>285</v>
      </c>
    </row>
    <row r="292">
      <c r="A292" s="35">
        <v>3.0</v>
      </c>
      <c r="B292" s="48" t="s">
        <v>286</v>
      </c>
    </row>
    <row r="293">
      <c r="A293" s="33">
        <v>2.0</v>
      </c>
      <c r="B293" s="47" t="s">
        <v>287</v>
      </c>
    </row>
    <row r="294">
      <c r="A294" s="33">
        <v>2.0</v>
      </c>
      <c r="B294" s="47" t="s">
        <v>288</v>
      </c>
    </row>
    <row r="295">
      <c r="A295" s="33">
        <v>2.0</v>
      </c>
      <c r="B295" s="47" t="s">
        <v>289</v>
      </c>
    </row>
    <row r="296">
      <c r="A296" s="35">
        <v>3.0</v>
      </c>
      <c r="B296" s="48" t="s">
        <v>290</v>
      </c>
    </row>
    <row r="297">
      <c r="A297" s="49">
        <v>4.0</v>
      </c>
      <c r="B297" s="50" t="s">
        <v>291</v>
      </c>
    </row>
    <row r="298">
      <c r="A298" s="49">
        <v>4.0</v>
      </c>
      <c r="B298" s="50" t="s">
        <v>292</v>
      </c>
    </row>
    <row r="299">
      <c r="A299" s="49">
        <v>4.0</v>
      </c>
      <c r="B299" s="50" t="s">
        <v>293</v>
      </c>
    </row>
    <row r="300">
      <c r="A300" s="35">
        <v>3.0</v>
      </c>
      <c r="B300" s="48" t="s">
        <v>294</v>
      </c>
    </row>
    <row r="301">
      <c r="A301" s="35">
        <v>3.0</v>
      </c>
      <c r="B301" s="48" t="s">
        <v>295</v>
      </c>
    </row>
    <row r="302">
      <c r="A302" s="33">
        <v>2.0</v>
      </c>
      <c r="B302" s="47" t="s">
        <v>296</v>
      </c>
    </row>
    <row r="303">
      <c r="A303" s="33">
        <v>2.0</v>
      </c>
      <c r="B303" s="47" t="s">
        <v>297</v>
      </c>
    </row>
    <row r="304">
      <c r="A304" s="35">
        <v>3.0</v>
      </c>
      <c r="B304" s="48" t="s">
        <v>298</v>
      </c>
    </row>
    <row r="305">
      <c r="A305" s="35">
        <v>3.0</v>
      </c>
      <c r="B305" s="48" t="s">
        <v>299</v>
      </c>
    </row>
    <row r="306">
      <c r="A306" s="33">
        <v>2.0</v>
      </c>
      <c r="B306" s="47" t="s">
        <v>300</v>
      </c>
    </row>
    <row r="307">
      <c r="A307" s="33">
        <v>2.0</v>
      </c>
      <c r="B307" s="47" t="s">
        <v>301</v>
      </c>
    </row>
    <row r="308">
      <c r="A308" s="33">
        <v>2.0</v>
      </c>
      <c r="B308" s="47" t="s">
        <v>302</v>
      </c>
    </row>
    <row r="309">
      <c r="A309" s="33">
        <v>2.0</v>
      </c>
      <c r="B309" s="47" t="s">
        <v>303</v>
      </c>
    </row>
    <row r="310">
      <c r="A310" s="33">
        <v>2.0</v>
      </c>
      <c r="B310" s="47" t="s">
        <v>304</v>
      </c>
    </row>
    <row r="311">
      <c r="A311" s="45">
        <v>1.0</v>
      </c>
      <c r="B311" s="46" t="s">
        <v>305</v>
      </c>
    </row>
    <row r="312">
      <c r="A312" s="33">
        <v>2.0</v>
      </c>
      <c r="B312" s="47" t="s">
        <v>306</v>
      </c>
    </row>
    <row r="313">
      <c r="A313" s="33">
        <v>2.0</v>
      </c>
      <c r="B313" s="47" t="s">
        <v>307</v>
      </c>
    </row>
    <row r="314">
      <c r="A314" s="33">
        <v>2.0</v>
      </c>
      <c r="B314" s="47" t="s">
        <v>308</v>
      </c>
    </row>
    <row r="315">
      <c r="A315" s="33">
        <v>2.0</v>
      </c>
      <c r="B315" s="47" t="s">
        <v>309</v>
      </c>
    </row>
    <row r="316">
      <c r="A316" s="33">
        <v>2.0</v>
      </c>
      <c r="B316" s="47" t="s">
        <v>310</v>
      </c>
    </row>
    <row r="317">
      <c r="A317" s="33">
        <v>2.0</v>
      </c>
      <c r="B317" s="47" t="s">
        <v>311</v>
      </c>
    </row>
    <row r="318">
      <c r="A318" s="33">
        <v>2.0</v>
      </c>
      <c r="B318" s="47" t="s">
        <v>312</v>
      </c>
    </row>
    <row r="319">
      <c r="A319" s="45">
        <v>1.0</v>
      </c>
      <c r="B319" s="46" t="s">
        <v>313</v>
      </c>
    </row>
    <row r="320">
      <c r="A320" s="33">
        <v>2.0</v>
      </c>
      <c r="B320" s="47" t="s">
        <v>314</v>
      </c>
    </row>
    <row r="321">
      <c r="A321" s="35">
        <v>3.0</v>
      </c>
      <c r="B321" s="48" t="s">
        <v>315</v>
      </c>
    </row>
    <row r="322">
      <c r="A322" s="35">
        <v>3.0</v>
      </c>
      <c r="B322" s="48" t="s">
        <v>316</v>
      </c>
    </row>
    <row r="323">
      <c r="A323" s="35">
        <v>3.0</v>
      </c>
      <c r="B323" s="48" t="s">
        <v>317</v>
      </c>
    </row>
    <row r="324">
      <c r="A324" s="35">
        <v>3.0</v>
      </c>
      <c r="B324" s="48" t="s">
        <v>318</v>
      </c>
    </row>
    <row r="325">
      <c r="A325" s="35">
        <v>3.0</v>
      </c>
      <c r="B325" s="48" t="s">
        <v>319</v>
      </c>
    </row>
    <row r="326">
      <c r="A326" s="35">
        <v>3.0</v>
      </c>
      <c r="B326" s="48" t="s">
        <v>320</v>
      </c>
    </row>
    <row r="327">
      <c r="A327" s="35">
        <v>3.0</v>
      </c>
      <c r="B327" s="48" t="s">
        <v>321</v>
      </c>
    </row>
    <row r="328">
      <c r="A328" s="35">
        <v>3.0</v>
      </c>
      <c r="B328" s="48" t="s">
        <v>322</v>
      </c>
    </row>
    <row r="329">
      <c r="A329" s="33">
        <v>2.0</v>
      </c>
      <c r="B329" s="47" t="s">
        <v>323</v>
      </c>
    </row>
    <row r="330">
      <c r="A330" s="35">
        <v>3.0</v>
      </c>
      <c r="B330" s="48" t="s">
        <v>324</v>
      </c>
    </row>
    <row r="331">
      <c r="A331" s="35">
        <v>3.0</v>
      </c>
      <c r="B331" s="48" t="s">
        <v>325</v>
      </c>
    </row>
    <row r="332">
      <c r="A332" s="35">
        <v>3.0</v>
      </c>
      <c r="B332" s="48" t="s">
        <v>326</v>
      </c>
    </row>
    <row r="333">
      <c r="A333" s="35">
        <v>3.0</v>
      </c>
      <c r="B333" s="48" t="s">
        <v>327</v>
      </c>
    </row>
    <row r="334">
      <c r="A334" s="35">
        <v>3.0</v>
      </c>
      <c r="B334" s="48" t="s">
        <v>328</v>
      </c>
    </row>
    <row r="335">
      <c r="A335" s="35">
        <v>3.0</v>
      </c>
      <c r="B335" s="48" t="s">
        <v>329</v>
      </c>
    </row>
    <row r="336">
      <c r="A336" s="33">
        <v>2.0</v>
      </c>
      <c r="B336" s="47" t="s">
        <v>330</v>
      </c>
    </row>
    <row r="337">
      <c r="A337" s="35">
        <v>3.0</v>
      </c>
      <c r="B337" s="48" t="s">
        <v>331</v>
      </c>
    </row>
    <row r="338">
      <c r="A338" s="35">
        <v>3.0</v>
      </c>
      <c r="B338" s="48" t="s">
        <v>332</v>
      </c>
    </row>
    <row r="339">
      <c r="A339" s="35">
        <v>3.0</v>
      </c>
      <c r="B339" s="48" t="s">
        <v>333</v>
      </c>
    </row>
    <row r="340">
      <c r="A340" s="35">
        <v>3.0</v>
      </c>
      <c r="B340" s="48" t="s">
        <v>334</v>
      </c>
    </row>
    <row r="341">
      <c r="A341" s="35">
        <v>3.0</v>
      </c>
      <c r="B341" s="48" t="s">
        <v>335</v>
      </c>
    </row>
    <row r="342">
      <c r="A342" s="33">
        <v>2.0</v>
      </c>
      <c r="B342" s="47" t="s">
        <v>336</v>
      </c>
    </row>
    <row r="343">
      <c r="A343" s="33">
        <v>2.0</v>
      </c>
      <c r="B343" s="47" t="s">
        <v>337</v>
      </c>
    </row>
    <row r="344">
      <c r="A344" s="35">
        <v>3.0</v>
      </c>
      <c r="B344" s="48" t="s">
        <v>338</v>
      </c>
    </row>
    <row r="345">
      <c r="A345" s="35">
        <v>3.0</v>
      </c>
      <c r="B345" s="48" t="s">
        <v>339</v>
      </c>
    </row>
    <row r="346">
      <c r="A346" s="35">
        <v>3.0</v>
      </c>
      <c r="B346" s="48" t="s">
        <v>340</v>
      </c>
    </row>
    <row r="347">
      <c r="A347" s="33">
        <v>2.0</v>
      </c>
      <c r="B347" s="47" t="s">
        <v>341</v>
      </c>
    </row>
    <row r="348">
      <c r="A348" s="35">
        <v>3.0</v>
      </c>
      <c r="B348" s="48" t="s">
        <v>342</v>
      </c>
    </row>
    <row r="349">
      <c r="A349" s="35">
        <v>3.0</v>
      </c>
      <c r="B349" s="48" t="s">
        <v>343</v>
      </c>
    </row>
    <row r="350">
      <c r="A350" s="35">
        <v>3.0</v>
      </c>
      <c r="B350" s="48" t="s">
        <v>344</v>
      </c>
    </row>
    <row r="351">
      <c r="A351" s="35">
        <v>3.0</v>
      </c>
      <c r="B351" s="48" t="s">
        <v>345</v>
      </c>
    </row>
    <row r="352">
      <c r="A352" s="33">
        <v>2.0</v>
      </c>
      <c r="B352" s="47" t="s">
        <v>346</v>
      </c>
    </row>
    <row r="353">
      <c r="A353" s="35">
        <v>3.0</v>
      </c>
      <c r="B353" s="48" t="s">
        <v>347</v>
      </c>
    </row>
    <row r="354">
      <c r="A354" s="49">
        <v>4.0</v>
      </c>
      <c r="B354" s="50" t="s">
        <v>348</v>
      </c>
    </row>
    <row r="355">
      <c r="A355" s="49">
        <v>4.0</v>
      </c>
      <c r="B355" s="50" t="s">
        <v>349</v>
      </c>
    </row>
    <row r="356">
      <c r="A356" s="35">
        <v>3.0</v>
      </c>
      <c r="B356" s="48" t="s">
        <v>350</v>
      </c>
    </row>
    <row r="357">
      <c r="A357" s="49">
        <v>4.0</v>
      </c>
      <c r="B357" s="50" t="s">
        <v>351</v>
      </c>
    </row>
    <row r="358">
      <c r="A358" s="49">
        <v>4.0</v>
      </c>
      <c r="B358" s="50" t="s">
        <v>352</v>
      </c>
    </row>
    <row r="359">
      <c r="A359" s="35">
        <v>3.0</v>
      </c>
      <c r="B359" s="48" t="s">
        <v>353</v>
      </c>
    </row>
    <row r="360">
      <c r="A360" s="49">
        <v>4.0</v>
      </c>
      <c r="B360" s="50" t="s">
        <v>354</v>
      </c>
    </row>
    <row r="361">
      <c r="A361" s="49">
        <v>4.0</v>
      </c>
      <c r="B361" s="50" t="s">
        <v>355</v>
      </c>
    </row>
    <row r="362">
      <c r="A362" s="35">
        <v>3.0</v>
      </c>
      <c r="B362" s="48" t="s">
        <v>356</v>
      </c>
    </row>
    <row r="363">
      <c r="A363" s="51"/>
      <c r="B363" s="52"/>
    </row>
    <row r="364">
      <c r="A364" s="51"/>
      <c r="B364" s="52"/>
    </row>
    <row r="365">
      <c r="A365" s="29" t="s">
        <v>357</v>
      </c>
      <c r="B365" s="4"/>
    </row>
    <row r="366">
      <c r="A366" s="31" t="s">
        <v>2</v>
      </c>
      <c r="B366" s="31" t="s">
        <v>358</v>
      </c>
    </row>
    <row r="367">
      <c r="A367" s="6">
        <v>1.0</v>
      </c>
      <c r="B367" s="23" t="s">
        <v>359</v>
      </c>
    </row>
    <row r="368">
      <c r="A368" s="25">
        <v>2.0</v>
      </c>
      <c r="B368" s="53" t="s">
        <v>360</v>
      </c>
    </row>
    <row r="369">
      <c r="A369" s="25">
        <v>2.0</v>
      </c>
      <c r="B369" s="53" t="s">
        <v>361</v>
      </c>
    </row>
    <row r="370">
      <c r="A370" s="22">
        <v>3.0</v>
      </c>
      <c r="B370" s="54" t="s">
        <v>362</v>
      </c>
    </row>
    <row r="371">
      <c r="A371" s="22">
        <v>3.0</v>
      </c>
      <c r="B371" s="54" t="s">
        <v>363</v>
      </c>
      <c r="D371" s="21"/>
    </row>
    <row r="372">
      <c r="A372" s="22">
        <v>3.0</v>
      </c>
      <c r="B372" s="54" t="s">
        <v>364</v>
      </c>
      <c r="D372" s="21"/>
    </row>
    <row r="373">
      <c r="A373" s="22">
        <v>3.0</v>
      </c>
      <c r="B373" s="54" t="s">
        <v>365</v>
      </c>
      <c r="D373" s="21"/>
    </row>
    <row r="374">
      <c r="A374" s="25">
        <v>2.0</v>
      </c>
      <c r="B374" s="53" t="s">
        <v>366</v>
      </c>
    </row>
    <row r="375">
      <c r="A375" s="22">
        <v>3.0</v>
      </c>
      <c r="B375" s="54" t="s">
        <v>367</v>
      </c>
      <c r="D375" s="21"/>
    </row>
    <row r="376">
      <c r="A376" s="22">
        <v>3.0</v>
      </c>
      <c r="B376" s="54" t="s">
        <v>368</v>
      </c>
      <c r="D376" s="21"/>
    </row>
    <row r="377">
      <c r="A377" s="22">
        <v>3.0</v>
      </c>
      <c r="B377" s="54" t="s">
        <v>369</v>
      </c>
      <c r="D377" s="21"/>
    </row>
    <row r="378">
      <c r="A378" s="22">
        <v>3.0</v>
      </c>
      <c r="B378" s="54" t="s">
        <v>370</v>
      </c>
      <c r="D378" s="21"/>
    </row>
    <row r="379">
      <c r="A379" s="25">
        <v>2.0</v>
      </c>
      <c r="B379" s="55" t="s">
        <v>371</v>
      </c>
      <c r="D379" s="21"/>
    </row>
    <row r="380">
      <c r="A380" s="25">
        <v>2.0</v>
      </c>
      <c r="B380" s="53" t="s">
        <v>372</v>
      </c>
    </row>
    <row r="381">
      <c r="A381" s="25">
        <v>2.0</v>
      </c>
      <c r="B381" s="53" t="s">
        <v>373</v>
      </c>
    </row>
    <row r="382">
      <c r="A382" s="25">
        <v>2.0</v>
      </c>
      <c r="B382" s="53" t="s">
        <v>374</v>
      </c>
    </row>
    <row r="383">
      <c r="A383" s="25">
        <v>2.0</v>
      </c>
      <c r="B383" s="53" t="s">
        <v>375</v>
      </c>
    </row>
    <row r="384">
      <c r="A384" s="22">
        <v>3.0</v>
      </c>
      <c r="B384" s="54" t="s">
        <v>376</v>
      </c>
    </row>
    <row r="385">
      <c r="A385" s="22">
        <v>3.0</v>
      </c>
      <c r="B385" s="54" t="s">
        <v>377</v>
      </c>
    </row>
    <row r="386">
      <c r="A386" s="22">
        <v>3.0</v>
      </c>
      <c r="B386" s="54" t="s">
        <v>378</v>
      </c>
    </row>
    <row r="387">
      <c r="A387" s="25">
        <v>2.0</v>
      </c>
      <c r="B387" s="53" t="s">
        <v>379</v>
      </c>
    </row>
    <row r="388">
      <c r="A388" s="25">
        <v>2.0</v>
      </c>
      <c r="B388" s="53" t="s">
        <v>380</v>
      </c>
    </row>
    <row r="389">
      <c r="A389" s="25">
        <v>2.0</v>
      </c>
      <c r="B389" s="53" t="s">
        <v>381</v>
      </c>
      <c r="D389" s="56" t="s">
        <v>382</v>
      </c>
    </row>
    <row r="390">
      <c r="A390" s="25">
        <v>2.0</v>
      </c>
      <c r="B390" s="53" t="s">
        <v>383</v>
      </c>
    </row>
    <row r="391">
      <c r="A391" s="6">
        <v>1.0</v>
      </c>
      <c r="B391" s="57" t="s">
        <v>384</v>
      </c>
    </row>
    <row r="392">
      <c r="A392" s="25">
        <v>2.0</v>
      </c>
      <c r="B392" s="53" t="s">
        <v>385</v>
      </c>
    </row>
    <row r="393">
      <c r="A393" s="22">
        <v>3.0</v>
      </c>
      <c r="B393" s="54" t="s">
        <v>386</v>
      </c>
    </row>
    <row r="394">
      <c r="A394" s="22">
        <v>3.0</v>
      </c>
      <c r="B394" s="54" t="s">
        <v>387</v>
      </c>
    </row>
    <row r="395">
      <c r="A395" s="22">
        <v>3.0</v>
      </c>
      <c r="B395" s="54" t="s">
        <v>388</v>
      </c>
    </row>
    <row r="396">
      <c r="A396" s="22">
        <v>3.0</v>
      </c>
      <c r="B396" s="54" t="s">
        <v>389</v>
      </c>
    </row>
    <row r="397">
      <c r="A397" s="22">
        <v>3.0</v>
      </c>
      <c r="B397" s="54" t="s">
        <v>390</v>
      </c>
    </row>
    <row r="398">
      <c r="A398" s="22">
        <v>3.0</v>
      </c>
      <c r="B398" s="54" t="s">
        <v>391</v>
      </c>
    </row>
    <row r="399">
      <c r="A399" s="16">
        <v>4.0</v>
      </c>
      <c r="B399" s="58" t="s">
        <v>392</v>
      </c>
    </row>
    <row r="400">
      <c r="A400" s="16">
        <v>4.0</v>
      </c>
      <c r="B400" s="58" t="s">
        <v>393</v>
      </c>
    </row>
    <row r="401">
      <c r="A401" s="22">
        <v>3.0</v>
      </c>
      <c r="B401" s="54" t="s">
        <v>394</v>
      </c>
    </row>
    <row r="402">
      <c r="A402" s="16">
        <v>4.0</v>
      </c>
      <c r="B402" s="58" t="s">
        <v>395</v>
      </c>
    </row>
    <row r="403">
      <c r="A403" s="16">
        <v>4.0</v>
      </c>
      <c r="B403" s="58" t="s">
        <v>396</v>
      </c>
    </row>
    <row r="404">
      <c r="A404" s="22">
        <v>3.0</v>
      </c>
      <c r="B404" s="54" t="s">
        <v>397</v>
      </c>
    </row>
    <row r="405">
      <c r="A405" s="22">
        <v>3.0</v>
      </c>
      <c r="B405" s="54" t="s">
        <v>398</v>
      </c>
    </row>
    <row r="406">
      <c r="A406" s="22">
        <v>3.0</v>
      </c>
      <c r="B406" s="54" t="s">
        <v>399</v>
      </c>
    </row>
    <row r="407">
      <c r="A407" s="22">
        <v>3.0</v>
      </c>
      <c r="B407" s="54" t="s">
        <v>400</v>
      </c>
    </row>
    <row r="408">
      <c r="A408" s="22">
        <v>3.0</v>
      </c>
      <c r="B408" s="54" t="s">
        <v>401</v>
      </c>
    </row>
    <row r="409">
      <c r="A409" s="22">
        <v>3.0</v>
      </c>
      <c r="B409" s="54" t="s">
        <v>402</v>
      </c>
    </row>
    <row r="410">
      <c r="A410" s="22">
        <v>3.0</v>
      </c>
      <c r="B410" s="54" t="s">
        <v>403</v>
      </c>
    </row>
    <row r="411">
      <c r="A411" s="22">
        <v>3.0</v>
      </c>
      <c r="B411" s="54" t="s">
        <v>404</v>
      </c>
    </row>
    <row r="412">
      <c r="A412" s="22">
        <v>3.0</v>
      </c>
      <c r="B412" s="54" t="s">
        <v>405</v>
      </c>
    </row>
    <row r="413">
      <c r="A413" s="16">
        <v>4.0</v>
      </c>
      <c r="B413" s="58" t="s">
        <v>406</v>
      </c>
    </row>
    <row r="414">
      <c r="A414" s="16">
        <v>4.0</v>
      </c>
      <c r="B414" s="58" t="s">
        <v>407</v>
      </c>
    </row>
    <row r="415">
      <c r="A415" s="16">
        <v>4.0</v>
      </c>
      <c r="B415" s="58" t="s">
        <v>408</v>
      </c>
    </row>
    <row r="416">
      <c r="A416" s="16">
        <v>4.0</v>
      </c>
      <c r="B416" s="58" t="s">
        <v>409</v>
      </c>
    </row>
    <row r="417">
      <c r="A417" s="16">
        <v>4.0</v>
      </c>
      <c r="B417" s="58" t="s">
        <v>410</v>
      </c>
    </row>
    <row r="418">
      <c r="A418" s="22">
        <v>3.0</v>
      </c>
      <c r="B418" s="54" t="s">
        <v>411</v>
      </c>
    </row>
    <row r="419">
      <c r="A419" s="22">
        <v>3.0</v>
      </c>
      <c r="B419" s="54" t="s">
        <v>412</v>
      </c>
    </row>
    <row r="420">
      <c r="A420" s="16">
        <v>4.0</v>
      </c>
      <c r="B420" s="58" t="s">
        <v>413</v>
      </c>
    </row>
    <row r="421">
      <c r="A421" s="22">
        <v>3.0</v>
      </c>
      <c r="B421" s="54" t="s">
        <v>414</v>
      </c>
    </row>
    <row r="422">
      <c r="A422" s="22">
        <v>3.0</v>
      </c>
      <c r="B422" s="54" t="s">
        <v>415</v>
      </c>
    </row>
    <row r="423">
      <c r="A423" s="25">
        <v>2.0</v>
      </c>
      <c r="B423" s="53" t="s">
        <v>416</v>
      </c>
    </row>
    <row r="424">
      <c r="A424" s="22">
        <v>3.0</v>
      </c>
      <c r="B424" s="54" t="s">
        <v>417</v>
      </c>
    </row>
    <row r="425">
      <c r="A425" s="22">
        <v>3.0</v>
      </c>
      <c r="B425" s="54" t="s">
        <v>418</v>
      </c>
    </row>
    <row r="426">
      <c r="A426" s="22">
        <v>3.0</v>
      </c>
      <c r="B426" s="54" t="s">
        <v>419</v>
      </c>
    </row>
    <row r="427">
      <c r="A427" s="22">
        <v>3.0</v>
      </c>
      <c r="B427" s="54" t="s">
        <v>420</v>
      </c>
    </row>
    <row r="428">
      <c r="A428" s="22">
        <v>3.0</v>
      </c>
      <c r="B428" s="54" t="s">
        <v>421</v>
      </c>
    </row>
    <row r="429">
      <c r="A429" s="22">
        <v>3.0</v>
      </c>
      <c r="B429" s="54" t="s">
        <v>422</v>
      </c>
    </row>
    <row r="430">
      <c r="A430" s="22">
        <v>3.0</v>
      </c>
      <c r="B430" s="54" t="s">
        <v>423</v>
      </c>
    </row>
    <row r="431">
      <c r="A431" s="22">
        <v>3.0</v>
      </c>
      <c r="B431" s="54" t="s">
        <v>424</v>
      </c>
    </row>
    <row r="432">
      <c r="A432" s="22">
        <v>3.0</v>
      </c>
      <c r="B432" s="54" t="s">
        <v>425</v>
      </c>
    </row>
    <row r="433">
      <c r="A433" s="37"/>
      <c r="B433" s="59"/>
    </row>
    <row r="434">
      <c r="A434" s="37"/>
      <c r="B434" s="59"/>
    </row>
    <row r="435">
      <c r="A435" s="29" t="s">
        <v>426</v>
      </c>
      <c r="B435" s="4"/>
    </row>
    <row r="436">
      <c r="A436" s="31" t="s">
        <v>2</v>
      </c>
      <c r="B436" s="31" t="s">
        <v>427</v>
      </c>
    </row>
    <row r="437">
      <c r="A437" s="60">
        <v>1.0</v>
      </c>
      <c r="B437" s="61" t="s">
        <v>428</v>
      </c>
    </row>
    <row r="438">
      <c r="A438" s="62">
        <v>2.0</v>
      </c>
      <c r="B438" s="63" t="s">
        <v>429</v>
      </c>
    </row>
    <row r="439">
      <c r="A439" s="62">
        <v>2.0</v>
      </c>
      <c r="B439" s="63" t="s">
        <v>430</v>
      </c>
    </row>
    <row r="440">
      <c r="A440" s="62">
        <v>2.0</v>
      </c>
      <c r="B440" s="63" t="s">
        <v>431</v>
      </c>
    </row>
    <row r="441">
      <c r="A441" s="62">
        <v>2.0</v>
      </c>
      <c r="B441" s="63" t="s">
        <v>432</v>
      </c>
    </row>
    <row r="442">
      <c r="A442" s="62">
        <v>2.0</v>
      </c>
      <c r="B442" s="63" t="s">
        <v>433</v>
      </c>
    </row>
    <row r="443">
      <c r="A443" s="62">
        <v>2.0</v>
      </c>
      <c r="B443" s="63" t="s">
        <v>434</v>
      </c>
    </row>
    <row r="444">
      <c r="A444" s="62">
        <v>2.0</v>
      </c>
      <c r="B444" s="63" t="s">
        <v>435</v>
      </c>
    </row>
    <row r="445">
      <c r="A445" s="62">
        <v>2.0</v>
      </c>
      <c r="B445" s="63" t="s">
        <v>436</v>
      </c>
    </row>
    <row r="446">
      <c r="A446" s="62">
        <v>2.0</v>
      </c>
      <c r="B446" s="63" t="s">
        <v>437</v>
      </c>
    </row>
    <row r="447">
      <c r="A447" s="60">
        <v>1.0</v>
      </c>
      <c r="B447" s="61" t="s">
        <v>438</v>
      </c>
    </row>
    <row r="448">
      <c r="A448" s="62">
        <v>2.0</v>
      </c>
      <c r="B448" s="63" t="s">
        <v>439</v>
      </c>
    </row>
    <row r="449">
      <c r="A449" s="64">
        <v>3.0</v>
      </c>
      <c r="B449" s="65" t="s">
        <v>440</v>
      </c>
    </row>
    <row r="450">
      <c r="A450" s="64">
        <v>3.0</v>
      </c>
      <c r="B450" s="65" t="s">
        <v>441</v>
      </c>
    </row>
    <row r="451">
      <c r="A451" s="64">
        <v>3.0</v>
      </c>
      <c r="B451" s="65" t="s">
        <v>442</v>
      </c>
    </row>
    <row r="452">
      <c r="A452" s="64">
        <v>3.0</v>
      </c>
      <c r="B452" s="65" t="s">
        <v>443</v>
      </c>
    </row>
    <row r="453">
      <c r="A453" s="64">
        <v>3.0</v>
      </c>
      <c r="B453" s="65" t="s">
        <v>444</v>
      </c>
    </row>
    <row r="454">
      <c r="A454" s="62">
        <v>2.0</v>
      </c>
      <c r="B454" s="63" t="s">
        <v>445</v>
      </c>
    </row>
    <row r="455">
      <c r="A455" s="64">
        <v>3.0</v>
      </c>
      <c r="B455" s="65" t="s">
        <v>446</v>
      </c>
    </row>
    <row r="456">
      <c r="A456" s="66">
        <v>4.0</v>
      </c>
      <c r="B456" s="67" t="s">
        <v>447</v>
      </c>
    </row>
    <row r="457">
      <c r="A457" s="66">
        <v>4.0</v>
      </c>
      <c r="B457" s="67" t="s">
        <v>448</v>
      </c>
    </row>
    <row r="458">
      <c r="A458" s="66">
        <v>4.0</v>
      </c>
      <c r="B458" s="67" t="s">
        <v>449</v>
      </c>
    </row>
    <row r="459">
      <c r="A459" s="66">
        <v>4.0</v>
      </c>
      <c r="B459" s="67" t="s">
        <v>450</v>
      </c>
    </row>
    <row r="460">
      <c r="A460" s="66">
        <v>4.0</v>
      </c>
      <c r="B460" s="67" t="s">
        <v>451</v>
      </c>
    </row>
    <row r="461">
      <c r="A461" s="66">
        <v>4.0</v>
      </c>
      <c r="B461" s="67" t="s">
        <v>452</v>
      </c>
    </row>
    <row r="462">
      <c r="A462" s="66">
        <v>4.0</v>
      </c>
      <c r="B462" s="67" t="s">
        <v>453</v>
      </c>
    </row>
    <row r="463">
      <c r="A463" s="66">
        <v>4.0</v>
      </c>
      <c r="B463" s="67" t="s">
        <v>454</v>
      </c>
    </row>
    <row r="464">
      <c r="A464" s="66">
        <v>4.0</v>
      </c>
      <c r="B464" s="67" t="s">
        <v>455</v>
      </c>
    </row>
    <row r="465">
      <c r="A465" s="66">
        <v>4.0</v>
      </c>
      <c r="B465" s="67" t="s">
        <v>456</v>
      </c>
    </row>
    <row r="466">
      <c r="A466" s="66">
        <v>4.0</v>
      </c>
      <c r="B466" s="67" t="s">
        <v>457</v>
      </c>
    </row>
    <row r="467">
      <c r="A467" s="66">
        <v>4.0</v>
      </c>
      <c r="B467" s="67" t="s">
        <v>458</v>
      </c>
    </row>
    <row r="468">
      <c r="A468" s="64">
        <v>3.0</v>
      </c>
      <c r="B468" s="65" t="s">
        <v>459</v>
      </c>
    </row>
    <row r="469">
      <c r="A469" s="66">
        <v>4.0</v>
      </c>
      <c r="B469" s="67" t="s">
        <v>460</v>
      </c>
    </row>
    <row r="470">
      <c r="A470" s="66">
        <v>4.0</v>
      </c>
      <c r="B470" s="67" t="s">
        <v>461</v>
      </c>
    </row>
    <row r="471">
      <c r="A471" s="66">
        <v>4.0</v>
      </c>
      <c r="B471" s="67" t="s">
        <v>462</v>
      </c>
    </row>
    <row r="472">
      <c r="A472" s="66">
        <v>4.0</v>
      </c>
      <c r="B472" s="67" t="s">
        <v>463</v>
      </c>
    </row>
    <row r="473">
      <c r="A473" s="66">
        <v>4.0</v>
      </c>
      <c r="B473" s="67" t="s">
        <v>464</v>
      </c>
    </row>
    <row r="474">
      <c r="A474" s="66">
        <v>4.0</v>
      </c>
      <c r="B474" s="67" t="s">
        <v>465</v>
      </c>
    </row>
    <row r="475">
      <c r="A475" s="66">
        <v>4.0</v>
      </c>
      <c r="B475" s="67" t="s">
        <v>466</v>
      </c>
    </row>
    <row r="476">
      <c r="A476" s="66">
        <v>4.0</v>
      </c>
      <c r="B476" s="67" t="s">
        <v>467</v>
      </c>
    </row>
    <row r="477">
      <c r="A477" s="66">
        <v>4.0</v>
      </c>
      <c r="B477" s="67" t="s">
        <v>468</v>
      </c>
    </row>
    <row r="478">
      <c r="A478" s="66">
        <v>4.0</v>
      </c>
      <c r="B478" s="67" t="s">
        <v>469</v>
      </c>
    </row>
    <row r="479">
      <c r="A479" s="66">
        <v>4.0</v>
      </c>
      <c r="B479" s="67" t="s">
        <v>470</v>
      </c>
    </row>
    <row r="480">
      <c r="A480" s="66">
        <v>4.0</v>
      </c>
      <c r="B480" s="67" t="s">
        <v>471</v>
      </c>
    </row>
    <row r="481">
      <c r="A481" s="66">
        <v>4.0</v>
      </c>
      <c r="B481" s="67" t="s">
        <v>472</v>
      </c>
    </row>
    <row r="482">
      <c r="A482" s="66">
        <v>4.0</v>
      </c>
      <c r="B482" s="67" t="s">
        <v>473</v>
      </c>
    </row>
    <row r="483">
      <c r="A483" s="66">
        <v>4.0</v>
      </c>
      <c r="B483" s="67" t="s">
        <v>474</v>
      </c>
    </row>
    <row r="484">
      <c r="A484" s="66">
        <v>4.0</v>
      </c>
      <c r="B484" s="67" t="s">
        <v>475</v>
      </c>
    </row>
    <row r="485">
      <c r="A485" s="66">
        <v>4.0</v>
      </c>
      <c r="B485" s="67" t="s">
        <v>476</v>
      </c>
    </row>
    <row r="486">
      <c r="A486" s="66">
        <v>4.0</v>
      </c>
      <c r="B486" s="67" t="s">
        <v>477</v>
      </c>
    </row>
    <row r="487">
      <c r="A487" s="62">
        <v>2.0</v>
      </c>
      <c r="B487" s="63" t="s">
        <v>478</v>
      </c>
    </row>
    <row r="488">
      <c r="A488" s="66">
        <v>4.0</v>
      </c>
      <c r="B488" s="67" t="s">
        <v>479</v>
      </c>
    </row>
    <row r="489">
      <c r="A489" s="66">
        <v>4.0</v>
      </c>
      <c r="B489" s="67" t="s">
        <v>480</v>
      </c>
    </row>
    <row r="490">
      <c r="A490" s="66">
        <v>4.0</v>
      </c>
      <c r="B490" s="67" t="s">
        <v>481</v>
      </c>
    </row>
    <row r="491">
      <c r="A491" s="66">
        <v>4.0</v>
      </c>
      <c r="B491" s="67" t="s">
        <v>482</v>
      </c>
    </row>
    <row r="492">
      <c r="A492" s="62">
        <v>2.0</v>
      </c>
      <c r="B492" s="63" t="s">
        <v>483</v>
      </c>
    </row>
    <row r="493">
      <c r="A493" s="60">
        <v>1.0</v>
      </c>
      <c r="B493" s="61" t="s">
        <v>484</v>
      </c>
    </row>
    <row r="494">
      <c r="A494" s="62">
        <v>2.0</v>
      </c>
      <c r="B494" s="63" t="s">
        <v>485</v>
      </c>
    </row>
    <row r="495">
      <c r="A495" s="62">
        <v>2.0</v>
      </c>
      <c r="B495" s="63" t="s">
        <v>486</v>
      </c>
    </row>
    <row r="496">
      <c r="A496" s="62">
        <v>2.0</v>
      </c>
      <c r="B496" s="63" t="s">
        <v>487</v>
      </c>
    </row>
    <row r="497">
      <c r="A497" s="62">
        <v>2.0</v>
      </c>
      <c r="B497" s="63" t="s">
        <v>488</v>
      </c>
    </row>
    <row r="498">
      <c r="A498" s="62">
        <v>2.0</v>
      </c>
      <c r="B498" s="63" t="s">
        <v>489</v>
      </c>
    </row>
    <row r="499">
      <c r="A499" s="62">
        <v>2.0</v>
      </c>
      <c r="B499" s="63" t="s">
        <v>490</v>
      </c>
    </row>
    <row r="500">
      <c r="A500" s="62">
        <v>2.0</v>
      </c>
      <c r="B500" s="63" t="s">
        <v>491</v>
      </c>
    </row>
    <row r="501">
      <c r="A501" s="62">
        <v>2.0</v>
      </c>
      <c r="B501" s="63" t="s">
        <v>492</v>
      </c>
    </row>
    <row r="502">
      <c r="A502" s="62">
        <v>2.0</v>
      </c>
      <c r="B502" s="63" t="s">
        <v>493</v>
      </c>
    </row>
    <row r="503">
      <c r="A503" s="68"/>
      <c r="B503" s="56"/>
    </row>
    <row r="504">
      <c r="A504" s="68"/>
      <c r="B504" s="56"/>
    </row>
    <row r="505">
      <c r="A505" s="3" t="s">
        <v>494</v>
      </c>
      <c r="B505" s="4"/>
    </row>
    <row r="506">
      <c r="A506" s="69">
        <v>1.0</v>
      </c>
      <c r="B506" s="57" t="s">
        <v>495</v>
      </c>
    </row>
    <row r="507">
      <c r="A507" s="69">
        <v>1.0</v>
      </c>
      <c r="B507" s="70" t="s">
        <v>496</v>
      </c>
    </row>
    <row r="508">
      <c r="A508" s="69">
        <v>1.0</v>
      </c>
      <c r="B508" s="70" t="s">
        <v>497</v>
      </c>
    </row>
    <row r="509">
      <c r="A509" s="69">
        <v>1.0</v>
      </c>
      <c r="B509" s="70" t="s">
        <v>498</v>
      </c>
    </row>
    <row r="510">
      <c r="A510" s="69">
        <v>1.0</v>
      </c>
      <c r="B510" s="70" t="s">
        <v>499</v>
      </c>
    </row>
    <row r="511">
      <c r="A511" s="71">
        <v>1.0</v>
      </c>
      <c r="B511" s="70" t="s">
        <v>500</v>
      </c>
    </row>
    <row r="512">
      <c r="A512" s="37"/>
      <c r="B512" s="72"/>
    </row>
    <row r="513">
      <c r="A513" s="37"/>
      <c r="B513" s="73"/>
    </row>
    <row r="514">
      <c r="A514" s="74" t="s">
        <v>501</v>
      </c>
      <c r="B514" s="75"/>
    </row>
    <row r="515">
      <c r="A515" s="76">
        <v>1.0</v>
      </c>
      <c r="B515" s="77" t="s">
        <v>502</v>
      </c>
    </row>
    <row r="516">
      <c r="A516" s="76">
        <v>1.0</v>
      </c>
      <c r="B516" s="78" t="s">
        <v>503</v>
      </c>
    </row>
    <row r="517">
      <c r="A517" s="76">
        <v>1.0</v>
      </c>
      <c r="B517" s="78" t="s">
        <v>504</v>
      </c>
    </row>
    <row r="518">
      <c r="A518" s="76">
        <v>1.0</v>
      </c>
      <c r="B518" s="78" t="s">
        <v>505</v>
      </c>
    </row>
    <row r="519">
      <c r="A519" s="76">
        <v>1.0</v>
      </c>
      <c r="B519" s="78" t="s">
        <v>506</v>
      </c>
    </row>
    <row r="520">
      <c r="A520" s="76">
        <v>1.0</v>
      </c>
      <c r="B520" s="78" t="s">
        <v>507</v>
      </c>
    </row>
    <row r="521">
      <c r="A521" s="76">
        <v>1.0</v>
      </c>
      <c r="B521" s="78" t="s">
        <v>508</v>
      </c>
    </row>
    <row r="522">
      <c r="A522" s="79">
        <v>1.0</v>
      </c>
      <c r="B522" s="80" t="s">
        <v>509</v>
      </c>
    </row>
    <row r="523">
      <c r="A523" s="37"/>
    </row>
    <row r="524">
      <c r="A524" s="37"/>
    </row>
    <row r="525">
      <c r="A525" s="37"/>
    </row>
    <row r="526">
      <c r="A526" s="37"/>
    </row>
    <row r="527">
      <c r="A527" s="37"/>
    </row>
    <row r="528">
      <c r="A528" s="37"/>
    </row>
    <row r="529">
      <c r="A529" s="37"/>
    </row>
    <row r="530">
      <c r="A530" s="37"/>
    </row>
    <row r="531">
      <c r="A531" s="37"/>
    </row>
    <row r="532">
      <c r="A532" s="37"/>
    </row>
    <row r="533">
      <c r="A533" s="37"/>
    </row>
    <row r="534">
      <c r="A534" s="37"/>
    </row>
    <row r="535">
      <c r="A535" s="37"/>
    </row>
    <row r="536">
      <c r="A536" s="37"/>
    </row>
    <row r="537">
      <c r="A537" s="37"/>
    </row>
    <row r="538">
      <c r="A538" s="37"/>
    </row>
    <row r="539">
      <c r="A539" s="37"/>
    </row>
    <row r="540">
      <c r="A540" s="37"/>
    </row>
    <row r="541">
      <c r="A541" s="37"/>
    </row>
    <row r="542">
      <c r="A542" s="37"/>
    </row>
    <row r="543">
      <c r="A543" s="37"/>
    </row>
    <row r="544">
      <c r="A544" s="37"/>
    </row>
    <row r="545">
      <c r="A545" s="37"/>
    </row>
    <row r="546">
      <c r="A546" s="37"/>
    </row>
    <row r="547">
      <c r="A547" s="37"/>
    </row>
    <row r="548">
      <c r="A548" s="37"/>
    </row>
    <row r="549">
      <c r="A549" s="37"/>
    </row>
    <row r="550">
      <c r="A550" s="37"/>
    </row>
    <row r="551">
      <c r="A551" s="37"/>
    </row>
    <row r="552">
      <c r="A552" s="37"/>
    </row>
    <row r="553">
      <c r="A553" s="37"/>
    </row>
    <row r="554">
      <c r="A554" s="37"/>
    </row>
    <row r="555">
      <c r="A555" s="37"/>
    </row>
    <row r="556">
      <c r="A556" s="37"/>
    </row>
    <row r="557">
      <c r="A557" s="37"/>
    </row>
    <row r="558">
      <c r="A558" s="37"/>
    </row>
    <row r="559">
      <c r="A559" s="37"/>
    </row>
    <row r="560">
      <c r="A560" s="37"/>
    </row>
    <row r="561">
      <c r="A561" s="37"/>
    </row>
    <row r="562">
      <c r="A562" s="37"/>
    </row>
    <row r="563">
      <c r="A563" s="37"/>
    </row>
    <row r="564">
      <c r="A564" s="37"/>
    </row>
    <row r="565">
      <c r="A565" s="37"/>
    </row>
    <row r="566">
      <c r="A566" s="37"/>
    </row>
    <row r="567">
      <c r="A567" s="37"/>
    </row>
    <row r="568">
      <c r="A568" s="37"/>
    </row>
    <row r="569">
      <c r="A569" s="37"/>
    </row>
    <row r="570">
      <c r="A570" s="37"/>
    </row>
    <row r="571">
      <c r="A571" s="37"/>
    </row>
    <row r="572">
      <c r="A572" s="37"/>
    </row>
    <row r="573">
      <c r="A573" s="37"/>
    </row>
    <row r="574">
      <c r="A574" s="37"/>
    </row>
    <row r="575">
      <c r="A575" s="37"/>
    </row>
    <row r="576">
      <c r="A576" s="37"/>
    </row>
    <row r="577">
      <c r="A577" s="37"/>
    </row>
    <row r="578">
      <c r="A578" s="37"/>
    </row>
    <row r="579">
      <c r="A579" s="37"/>
    </row>
    <row r="580">
      <c r="A580" s="37"/>
    </row>
    <row r="581">
      <c r="A581" s="37"/>
    </row>
    <row r="582">
      <c r="A582" s="37"/>
    </row>
    <row r="583">
      <c r="A583" s="37"/>
    </row>
    <row r="584">
      <c r="A584" s="37"/>
    </row>
    <row r="585">
      <c r="A585" s="37"/>
    </row>
    <row r="586">
      <c r="A586" s="37"/>
    </row>
    <row r="587">
      <c r="A587" s="37"/>
    </row>
    <row r="588">
      <c r="A588" s="37"/>
    </row>
    <row r="589">
      <c r="A589" s="37"/>
    </row>
    <row r="590">
      <c r="A590" s="37"/>
    </row>
    <row r="591">
      <c r="A591" s="37"/>
    </row>
    <row r="592">
      <c r="A592" s="37"/>
    </row>
    <row r="593">
      <c r="A593" s="37"/>
    </row>
    <row r="594">
      <c r="A594" s="37"/>
    </row>
    <row r="595">
      <c r="A595" s="37"/>
    </row>
    <row r="596">
      <c r="A596" s="37"/>
    </row>
    <row r="597">
      <c r="A597" s="37"/>
    </row>
    <row r="598">
      <c r="A598" s="37"/>
    </row>
    <row r="599">
      <c r="A599" s="37"/>
    </row>
    <row r="600">
      <c r="A600" s="37"/>
    </row>
    <row r="601">
      <c r="A601" s="37"/>
    </row>
    <row r="602">
      <c r="A602" s="37"/>
    </row>
    <row r="603">
      <c r="A603" s="37"/>
    </row>
    <row r="604">
      <c r="A604" s="37"/>
    </row>
    <row r="605">
      <c r="A605" s="37"/>
    </row>
    <row r="606">
      <c r="A606" s="37"/>
    </row>
    <row r="607">
      <c r="A607" s="37"/>
    </row>
    <row r="608">
      <c r="A608" s="37"/>
    </row>
    <row r="609">
      <c r="A609" s="37"/>
    </row>
    <row r="610">
      <c r="A610" s="37"/>
    </row>
    <row r="611">
      <c r="A611" s="37"/>
    </row>
    <row r="612">
      <c r="A612" s="37"/>
    </row>
    <row r="613">
      <c r="A613" s="37"/>
    </row>
    <row r="614">
      <c r="A614" s="37"/>
    </row>
    <row r="615">
      <c r="A615" s="37"/>
    </row>
    <row r="616">
      <c r="A616" s="37"/>
    </row>
    <row r="617">
      <c r="A617" s="37"/>
    </row>
    <row r="618">
      <c r="A618" s="37"/>
    </row>
    <row r="619">
      <c r="A619" s="37"/>
    </row>
    <row r="620">
      <c r="A620" s="37"/>
    </row>
    <row r="621">
      <c r="A621" s="37"/>
    </row>
    <row r="622">
      <c r="A622" s="37"/>
    </row>
    <row r="623">
      <c r="A623" s="37"/>
    </row>
    <row r="624">
      <c r="A624" s="37"/>
    </row>
    <row r="625">
      <c r="A625" s="37"/>
    </row>
    <row r="626">
      <c r="A626" s="37"/>
    </row>
    <row r="627">
      <c r="A627" s="37"/>
    </row>
    <row r="628">
      <c r="A628" s="37"/>
    </row>
    <row r="629">
      <c r="A629" s="37"/>
    </row>
    <row r="630">
      <c r="A630" s="37"/>
    </row>
    <row r="631">
      <c r="A631" s="37"/>
    </row>
    <row r="632">
      <c r="A632" s="37"/>
    </row>
    <row r="633">
      <c r="A633" s="37"/>
    </row>
    <row r="634">
      <c r="A634" s="37"/>
    </row>
    <row r="635">
      <c r="A635" s="37"/>
    </row>
    <row r="636">
      <c r="A636" s="37"/>
    </row>
    <row r="637">
      <c r="A637" s="37"/>
    </row>
    <row r="638">
      <c r="A638" s="37"/>
    </row>
    <row r="639">
      <c r="A639" s="37"/>
    </row>
    <row r="640">
      <c r="A640" s="37"/>
    </row>
    <row r="641">
      <c r="A641" s="37"/>
    </row>
    <row r="642">
      <c r="A642" s="37"/>
    </row>
    <row r="643">
      <c r="A643" s="37"/>
    </row>
    <row r="644">
      <c r="A644" s="37"/>
    </row>
    <row r="645">
      <c r="A645" s="37"/>
    </row>
    <row r="646">
      <c r="A646" s="37"/>
    </row>
    <row r="647">
      <c r="A647" s="37"/>
    </row>
    <row r="648">
      <c r="A648" s="37"/>
    </row>
    <row r="649">
      <c r="A649" s="37"/>
    </row>
    <row r="650">
      <c r="A650" s="37"/>
    </row>
    <row r="651">
      <c r="A651" s="37"/>
    </row>
    <row r="652">
      <c r="A652" s="37"/>
    </row>
    <row r="653">
      <c r="A653" s="37"/>
    </row>
    <row r="654">
      <c r="A654" s="37"/>
    </row>
    <row r="655">
      <c r="A655" s="37"/>
    </row>
    <row r="656">
      <c r="A656" s="37"/>
    </row>
    <row r="657">
      <c r="A657" s="37"/>
    </row>
    <row r="658">
      <c r="A658" s="37"/>
    </row>
    <row r="659">
      <c r="A659" s="37"/>
    </row>
    <row r="660">
      <c r="A660" s="37"/>
    </row>
    <row r="661">
      <c r="A661" s="37"/>
    </row>
    <row r="662">
      <c r="A662" s="37"/>
    </row>
    <row r="663">
      <c r="A663" s="37"/>
    </row>
    <row r="664">
      <c r="A664" s="37"/>
    </row>
    <row r="665">
      <c r="A665" s="37"/>
    </row>
    <row r="666">
      <c r="A666" s="37"/>
    </row>
    <row r="667">
      <c r="A667" s="37"/>
    </row>
    <row r="668">
      <c r="A668" s="37"/>
    </row>
    <row r="669">
      <c r="A669" s="37"/>
    </row>
    <row r="670">
      <c r="A670" s="37"/>
    </row>
    <row r="671">
      <c r="A671" s="37"/>
    </row>
    <row r="672">
      <c r="A672" s="37"/>
    </row>
    <row r="673">
      <c r="A673" s="37"/>
    </row>
    <row r="674">
      <c r="A674" s="37"/>
    </row>
    <row r="675">
      <c r="A675" s="37"/>
    </row>
    <row r="676">
      <c r="A676" s="37"/>
    </row>
    <row r="677">
      <c r="A677" s="37"/>
    </row>
    <row r="678">
      <c r="A678" s="37"/>
    </row>
    <row r="679">
      <c r="A679" s="37"/>
    </row>
    <row r="680">
      <c r="A680" s="37"/>
    </row>
    <row r="681">
      <c r="A681" s="37"/>
    </row>
    <row r="682">
      <c r="A682" s="37"/>
    </row>
    <row r="683">
      <c r="A683" s="37"/>
    </row>
    <row r="684">
      <c r="A684" s="37"/>
    </row>
    <row r="685">
      <c r="A685" s="37"/>
    </row>
    <row r="686">
      <c r="A686" s="37"/>
    </row>
    <row r="687">
      <c r="A687" s="37"/>
    </row>
    <row r="688">
      <c r="A688" s="37"/>
    </row>
    <row r="689">
      <c r="A689" s="37"/>
    </row>
    <row r="690">
      <c r="A690" s="37"/>
    </row>
    <row r="691">
      <c r="A691" s="37"/>
    </row>
    <row r="692">
      <c r="A692" s="37"/>
    </row>
    <row r="693">
      <c r="A693" s="37"/>
    </row>
    <row r="694">
      <c r="A694" s="37"/>
    </row>
    <row r="695">
      <c r="A695" s="37"/>
    </row>
    <row r="696">
      <c r="A696" s="37"/>
    </row>
    <row r="697">
      <c r="A697" s="37"/>
    </row>
    <row r="698">
      <c r="A698" s="37"/>
    </row>
    <row r="699">
      <c r="A699" s="37"/>
    </row>
    <row r="700">
      <c r="A700" s="37"/>
    </row>
    <row r="701">
      <c r="A701" s="37"/>
    </row>
    <row r="702">
      <c r="A702" s="37"/>
    </row>
    <row r="703">
      <c r="A703" s="37"/>
    </row>
    <row r="704">
      <c r="A704" s="37"/>
    </row>
    <row r="705">
      <c r="A705" s="37"/>
    </row>
    <row r="706">
      <c r="A706" s="37"/>
    </row>
    <row r="707">
      <c r="A707" s="37"/>
    </row>
    <row r="708">
      <c r="A708" s="37"/>
    </row>
    <row r="709">
      <c r="A709" s="37"/>
    </row>
    <row r="710">
      <c r="A710" s="37"/>
    </row>
    <row r="711">
      <c r="A711" s="37"/>
    </row>
    <row r="712">
      <c r="A712" s="37"/>
    </row>
    <row r="713">
      <c r="A713" s="37"/>
    </row>
    <row r="714">
      <c r="A714" s="37"/>
    </row>
    <row r="715">
      <c r="A715" s="37"/>
    </row>
    <row r="716">
      <c r="A716" s="37"/>
    </row>
    <row r="717">
      <c r="A717" s="37"/>
    </row>
    <row r="718">
      <c r="A718" s="37"/>
    </row>
    <row r="719">
      <c r="A719" s="37"/>
    </row>
    <row r="720">
      <c r="A720" s="37"/>
    </row>
    <row r="721">
      <c r="A721" s="37"/>
    </row>
    <row r="722">
      <c r="A722" s="37"/>
    </row>
    <row r="723">
      <c r="A723" s="37"/>
    </row>
    <row r="724">
      <c r="A724" s="37"/>
    </row>
    <row r="725">
      <c r="A725" s="37"/>
    </row>
    <row r="726">
      <c r="A726" s="37"/>
    </row>
    <row r="727">
      <c r="A727" s="37"/>
    </row>
    <row r="728">
      <c r="A728" s="37"/>
    </row>
    <row r="729">
      <c r="A729" s="37"/>
    </row>
    <row r="730">
      <c r="A730" s="37"/>
    </row>
    <row r="731">
      <c r="A731" s="37"/>
    </row>
    <row r="732">
      <c r="A732" s="37"/>
    </row>
    <row r="733">
      <c r="A733" s="37"/>
    </row>
    <row r="734">
      <c r="A734" s="37"/>
    </row>
    <row r="735">
      <c r="A735" s="37"/>
    </row>
    <row r="736">
      <c r="A736" s="37"/>
    </row>
    <row r="737">
      <c r="A737" s="37"/>
    </row>
    <row r="738">
      <c r="A738" s="37"/>
    </row>
    <row r="739">
      <c r="A739" s="37"/>
    </row>
    <row r="740">
      <c r="A740" s="37"/>
    </row>
    <row r="741">
      <c r="A741" s="37"/>
    </row>
    <row r="742">
      <c r="A742" s="37"/>
    </row>
    <row r="743">
      <c r="A743" s="37"/>
    </row>
    <row r="744">
      <c r="A744" s="37"/>
    </row>
    <row r="745">
      <c r="A745" s="37"/>
    </row>
    <row r="746">
      <c r="A746" s="37"/>
    </row>
    <row r="747">
      <c r="A747" s="37"/>
    </row>
    <row r="748">
      <c r="A748" s="37"/>
    </row>
    <row r="749">
      <c r="A749" s="37"/>
    </row>
    <row r="750">
      <c r="A750" s="37"/>
    </row>
    <row r="751">
      <c r="A751" s="37"/>
    </row>
    <row r="752">
      <c r="A752" s="37"/>
    </row>
    <row r="753">
      <c r="A753" s="37"/>
    </row>
    <row r="754">
      <c r="A754" s="37"/>
    </row>
    <row r="755">
      <c r="A755" s="37"/>
    </row>
    <row r="756">
      <c r="A756" s="37"/>
    </row>
    <row r="757">
      <c r="A757" s="37"/>
    </row>
    <row r="758">
      <c r="A758" s="37"/>
    </row>
    <row r="759">
      <c r="A759" s="37"/>
    </row>
    <row r="760">
      <c r="A760" s="37"/>
    </row>
    <row r="761">
      <c r="A761" s="37"/>
    </row>
    <row r="762">
      <c r="A762" s="37"/>
    </row>
    <row r="763">
      <c r="A763" s="37"/>
    </row>
    <row r="764">
      <c r="A764" s="37"/>
    </row>
    <row r="765">
      <c r="A765" s="37"/>
    </row>
    <row r="766">
      <c r="A766" s="37"/>
    </row>
    <row r="767">
      <c r="A767" s="37"/>
    </row>
    <row r="768">
      <c r="A768" s="37"/>
    </row>
    <row r="769">
      <c r="A769" s="37"/>
    </row>
    <row r="770">
      <c r="A770" s="37"/>
    </row>
    <row r="771">
      <c r="A771" s="37"/>
    </row>
    <row r="772">
      <c r="A772" s="37"/>
    </row>
    <row r="773">
      <c r="A773" s="37"/>
    </row>
    <row r="774">
      <c r="A774" s="37"/>
    </row>
    <row r="775">
      <c r="A775" s="37"/>
    </row>
    <row r="776">
      <c r="A776" s="37"/>
    </row>
    <row r="777">
      <c r="A777" s="37"/>
    </row>
    <row r="778">
      <c r="A778" s="37"/>
    </row>
    <row r="779">
      <c r="A779" s="37"/>
    </row>
    <row r="780">
      <c r="A780" s="37"/>
    </row>
    <row r="781">
      <c r="A781" s="37"/>
    </row>
    <row r="782">
      <c r="A782" s="37"/>
    </row>
    <row r="783">
      <c r="A783" s="37"/>
    </row>
    <row r="784">
      <c r="A784" s="37"/>
    </row>
    <row r="785">
      <c r="A785" s="37"/>
    </row>
    <row r="786">
      <c r="A786" s="37"/>
    </row>
    <row r="787">
      <c r="A787" s="37"/>
    </row>
    <row r="788">
      <c r="A788" s="37"/>
    </row>
    <row r="789">
      <c r="A789" s="37"/>
    </row>
    <row r="790">
      <c r="A790" s="37"/>
    </row>
    <row r="791">
      <c r="A791" s="37"/>
    </row>
    <row r="792">
      <c r="A792" s="37"/>
    </row>
    <row r="793">
      <c r="A793" s="37"/>
    </row>
    <row r="794">
      <c r="A794" s="37"/>
    </row>
    <row r="795">
      <c r="A795" s="37"/>
    </row>
    <row r="796">
      <c r="A796" s="37"/>
    </row>
    <row r="797">
      <c r="A797" s="37"/>
    </row>
    <row r="798">
      <c r="A798" s="37"/>
    </row>
    <row r="799">
      <c r="A799" s="37"/>
    </row>
    <row r="800">
      <c r="A800" s="37"/>
    </row>
    <row r="801">
      <c r="A801" s="37"/>
    </row>
    <row r="802">
      <c r="A802" s="37"/>
    </row>
    <row r="803">
      <c r="A803" s="37"/>
    </row>
    <row r="804">
      <c r="A804" s="37"/>
    </row>
    <row r="805">
      <c r="A805" s="37"/>
    </row>
    <row r="806">
      <c r="A806" s="37"/>
    </row>
    <row r="807">
      <c r="A807" s="37"/>
    </row>
    <row r="808">
      <c r="A808" s="37"/>
    </row>
    <row r="809">
      <c r="A809" s="37"/>
    </row>
    <row r="810">
      <c r="A810" s="37"/>
    </row>
    <row r="811">
      <c r="A811" s="37"/>
    </row>
    <row r="812">
      <c r="A812" s="37"/>
    </row>
    <row r="813">
      <c r="A813" s="37"/>
    </row>
    <row r="814">
      <c r="A814" s="37"/>
    </row>
    <row r="815">
      <c r="A815" s="37"/>
    </row>
    <row r="816">
      <c r="A816" s="37"/>
    </row>
    <row r="817">
      <c r="A817" s="37"/>
    </row>
    <row r="818">
      <c r="A818" s="37"/>
    </row>
    <row r="819">
      <c r="A819" s="37"/>
    </row>
    <row r="820">
      <c r="A820" s="37"/>
    </row>
    <row r="821">
      <c r="A821" s="37"/>
    </row>
    <row r="822">
      <c r="A822" s="37"/>
    </row>
    <row r="823">
      <c r="A823" s="37"/>
    </row>
    <row r="824">
      <c r="A824" s="37"/>
    </row>
    <row r="825">
      <c r="A825" s="37"/>
    </row>
    <row r="826">
      <c r="A826" s="37"/>
    </row>
    <row r="827">
      <c r="A827" s="37"/>
    </row>
    <row r="828">
      <c r="A828" s="37"/>
    </row>
    <row r="829">
      <c r="A829" s="37"/>
    </row>
    <row r="830">
      <c r="A830" s="37"/>
    </row>
    <row r="831">
      <c r="A831" s="37"/>
    </row>
    <row r="832">
      <c r="A832" s="37"/>
    </row>
    <row r="833">
      <c r="A833" s="37"/>
    </row>
    <row r="834">
      <c r="A834" s="37"/>
    </row>
    <row r="835">
      <c r="A835" s="37"/>
    </row>
    <row r="836">
      <c r="A836" s="37"/>
    </row>
    <row r="837">
      <c r="A837" s="37"/>
    </row>
    <row r="838">
      <c r="A838" s="37"/>
    </row>
    <row r="839">
      <c r="A839" s="37"/>
    </row>
    <row r="840">
      <c r="A840" s="37"/>
    </row>
    <row r="841">
      <c r="A841" s="37"/>
    </row>
    <row r="842">
      <c r="A842" s="37"/>
    </row>
    <row r="843">
      <c r="A843" s="37"/>
    </row>
    <row r="844">
      <c r="A844" s="37"/>
    </row>
    <row r="845">
      <c r="A845" s="37"/>
    </row>
    <row r="846">
      <c r="A846" s="37"/>
    </row>
    <row r="847">
      <c r="A847" s="37"/>
    </row>
    <row r="848">
      <c r="A848" s="37"/>
    </row>
    <row r="849">
      <c r="A849" s="37"/>
    </row>
    <row r="850">
      <c r="A850" s="37"/>
    </row>
    <row r="851">
      <c r="A851" s="37"/>
    </row>
    <row r="852">
      <c r="A852" s="37"/>
    </row>
    <row r="853">
      <c r="A853" s="37"/>
    </row>
    <row r="854">
      <c r="A854" s="37"/>
    </row>
    <row r="855">
      <c r="A855" s="37"/>
    </row>
    <row r="856">
      <c r="A856" s="37"/>
    </row>
    <row r="857">
      <c r="A857" s="37"/>
    </row>
    <row r="858">
      <c r="A858" s="37"/>
    </row>
    <row r="859">
      <c r="A859" s="37"/>
    </row>
    <row r="860">
      <c r="A860" s="37"/>
    </row>
    <row r="861">
      <c r="A861" s="37"/>
    </row>
    <row r="862">
      <c r="A862" s="37"/>
    </row>
    <row r="863">
      <c r="A863" s="37"/>
    </row>
    <row r="864">
      <c r="A864" s="37"/>
    </row>
    <row r="865">
      <c r="A865" s="37"/>
    </row>
    <row r="866">
      <c r="A866" s="37"/>
    </row>
    <row r="867">
      <c r="A867" s="37"/>
    </row>
    <row r="868">
      <c r="A868" s="37"/>
    </row>
    <row r="869">
      <c r="A869" s="37"/>
    </row>
    <row r="870">
      <c r="A870" s="37"/>
    </row>
    <row r="871">
      <c r="A871" s="37"/>
    </row>
    <row r="872">
      <c r="A872" s="37"/>
    </row>
    <row r="873">
      <c r="A873" s="37"/>
    </row>
    <row r="874">
      <c r="A874" s="37"/>
    </row>
    <row r="875">
      <c r="A875" s="37"/>
    </row>
    <row r="876">
      <c r="A876" s="37"/>
    </row>
    <row r="877">
      <c r="A877" s="37"/>
    </row>
    <row r="878">
      <c r="A878" s="37"/>
    </row>
    <row r="879">
      <c r="A879" s="37"/>
    </row>
    <row r="880">
      <c r="A880" s="37"/>
    </row>
    <row r="881">
      <c r="A881" s="37"/>
    </row>
    <row r="882">
      <c r="A882" s="37"/>
    </row>
    <row r="883">
      <c r="A883" s="37"/>
    </row>
    <row r="884">
      <c r="A884" s="37"/>
    </row>
    <row r="885">
      <c r="A885" s="37"/>
    </row>
    <row r="886">
      <c r="A886" s="37"/>
    </row>
    <row r="887">
      <c r="A887" s="37"/>
    </row>
    <row r="888">
      <c r="A888" s="37"/>
    </row>
    <row r="889">
      <c r="A889" s="37"/>
    </row>
    <row r="890">
      <c r="A890" s="37"/>
    </row>
    <row r="891">
      <c r="A891" s="37"/>
    </row>
    <row r="892">
      <c r="A892" s="37"/>
    </row>
    <row r="893">
      <c r="A893" s="37"/>
    </row>
    <row r="894">
      <c r="A894" s="37"/>
    </row>
    <row r="895">
      <c r="A895" s="37"/>
    </row>
    <row r="896">
      <c r="A896" s="37"/>
    </row>
    <row r="897">
      <c r="A897" s="37"/>
    </row>
    <row r="898">
      <c r="A898" s="37"/>
    </row>
    <row r="899">
      <c r="A899" s="37"/>
    </row>
    <row r="900">
      <c r="A900" s="37"/>
    </row>
    <row r="901">
      <c r="A901" s="37"/>
    </row>
    <row r="902">
      <c r="A902" s="37"/>
    </row>
    <row r="903">
      <c r="A903" s="37"/>
    </row>
    <row r="904">
      <c r="A904" s="37"/>
    </row>
    <row r="905">
      <c r="A905" s="37"/>
    </row>
    <row r="906">
      <c r="A906" s="37"/>
    </row>
    <row r="907">
      <c r="A907" s="37"/>
    </row>
    <row r="908">
      <c r="A908" s="37"/>
    </row>
    <row r="909">
      <c r="A909" s="37"/>
    </row>
    <row r="910">
      <c r="A910" s="37"/>
    </row>
    <row r="911">
      <c r="A911" s="37"/>
    </row>
    <row r="912">
      <c r="A912" s="37"/>
    </row>
    <row r="913">
      <c r="A913" s="37"/>
    </row>
    <row r="914">
      <c r="A914" s="37"/>
    </row>
    <row r="915">
      <c r="A915" s="37"/>
    </row>
    <row r="916">
      <c r="A916" s="37"/>
    </row>
    <row r="917">
      <c r="A917" s="37"/>
    </row>
    <row r="918">
      <c r="A918" s="37"/>
    </row>
    <row r="919">
      <c r="A919" s="37"/>
    </row>
    <row r="920">
      <c r="A920" s="37"/>
    </row>
    <row r="921">
      <c r="A921" s="37"/>
    </row>
    <row r="922">
      <c r="A922" s="37"/>
    </row>
    <row r="923">
      <c r="A923" s="37"/>
    </row>
    <row r="924">
      <c r="A924" s="37"/>
    </row>
    <row r="925">
      <c r="A925" s="37"/>
    </row>
    <row r="926">
      <c r="A926" s="37"/>
    </row>
    <row r="927">
      <c r="A927" s="37"/>
    </row>
    <row r="928">
      <c r="A928" s="37"/>
    </row>
    <row r="929">
      <c r="A929" s="37"/>
    </row>
    <row r="930">
      <c r="A930" s="37"/>
    </row>
    <row r="931">
      <c r="A931" s="37"/>
    </row>
    <row r="932">
      <c r="A932" s="37"/>
    </row>
    <row r="933">
      <c r="A933" s="37"/>
    </row>
    <row r="934">
      <c r="A934" s="37"/>
    </row>
    <row r="935">
      <c r="A935" s="37"/>
    </row>
    <row r="936">
      <c r="A936" s="37"/>
    </row>
    <row r="937">
      <c r="A937" s="37"/>
    </row>
    <row r="938">
      <c r="A938" s="37"/>
    </row>
    <row r="939">
      <c r="A939" s="37"/>
    </row>
    <row r="940">
      <c r="A940" s="37"/>
    </row>
    <row r="941">
      <c r="A941" s="37"/>
    </row>
    <row r="942">
      <c r="A942" s="37"/>
    </row>
    <row r="943">
      <c r="A943" s="37"/>
    </row>
    <row r="944">
      <c r="A944" s="37"/>
    </row>
    <row r="945">
      <c r="A945" s="37"/>
    </row>
    <row r="946">
      <c r="A946" s="37"/>
    </row>
    <row r="947">
      <c r="A947" s="37"/>
    </row>
    <row r="948">
      <c r="A948" s="37"/>
    </row>
    <row r="949">
      <c r="A949" s="37"/>
    </row>
    <row r="950">
      <c r="A950" s="37"/>
    </row>
    <row r="951">
      <c r="A951" s="37"/>
    </row>
    <row r="952">
      <c r="A952" s="37"/>
    </row>
    <row r="953">
      <c r="A953" s="37"/>
    </row>
    <row r="954">
      <c r="A954" s="37"/>
    </row>
    <row r="955">
      <c r="A955" s="37"/>
    </row>
    <row r="956">
      <c r="A956" s="37"/>
    </row>
    <row r="957">
      <c r="A957" s="37"/>
    </row>
    <row r="958">
      <c r="A958" s="37"/>
    </row>
    <row r="959">
      <c r="A959" s="37"/>
    </row>
    <row r="960">
      <c r="A960" s="37"/>
    </row>
    <row r="961">
      <c r="A961" s="37"/>
    </row>
    <row r="962">
      <c r="A962" s="37"/>
    </row>
    <row r="963">
      <c r="A963" s="37"/>
    </row>
    <row r="964">
      <c r="A964" s="37"/>
    </row>
    <row r="965">
      <c r="A965" s="37"/>
    </row>
    <row r="966">
      <c r="A966" s="37"/>
    </row>
    <row r="967">
      <c r="A967" s="37"/>
    </row>
    <row r="968">
      <c r="A968" s="37"/>
    </row>
    <row r="969">
      <c r="A969" s="37"/>
    </row>
    <row r="970">
      <c r="A970" s="37"/>
    </row>
    <row r="971">
      <c r="A971" s="37"/>
    </row>
    <row r="972">
      <c r="A972" s="37"/>
    </row>
    <row r="973">
      <c r="A973" s="37"/>
    </row>
    <row r="974">
      <c r="A974" s="37"/>
    </row>
    <row r="975">
      <c r="A975" s="37"/>
    </row>
    <row r="976">
      <c r="A976" s="37"/>
    </row>
    <row r="977">
      <c r="A977" s="37"/>
    </row>
    <row r="978">
      <c r="A978" s="37"/>
    </row>
    <row r="979">
      <c r="A979" s="37"/>
    </row>
    <row r="980">
      <c r="A980" s="37"/>
    </row>
    <row r="981">
      <c r="A981" s="37"/>
    </row>
    <row r="982">
      <c r="A982" s="37"/>
    </row>
    <row r="983">
      <c r="A983" s="37"/>
    </row>
    <row r="984">
      <c r="A984" s="37"/>
    </row>
    <row r="985">
      <c r="A985" s="37"/>
    </row>
    <row r="986">
      <c r="A986" s="37"/>
    </row>
    <row r="987">
      <c r="A987" s="37"/>
    </row>
    <row r="988">
      <c r="A988" s="37"/>
    </row>
    <row r="989">
      <c r="A989" s="37"/>
    </row>
    <row r="990">
      <c r="A990" s="37"/>
    </row>
    <row r="991">
      <c r="A991" s="37"/>
    </row>
    <row r="992">
      <c r="A992" s="37"/>
    </row>
    <row r="993">
      <c r="A993" s="37"/>
    </row>
    <row r="994">
      <c r="A994" s="37"/>
    </row>
    <row r="995">
      <c r="A995" s="37"/>
    </row>
    <row r="996">
      <c r="A996" s="37"/>
    </row>
    <row r="997">
      <c r="A997" s="37"/>
    </row>
    <row r="998">
      <c r="A998" s="37"/>
    </row>
    <row r="999">
      <c r="A999" s="37"/>
    </row>
    <row r="1000">
      <c r="A1000" s="37"/>
    </row>
  </sheetData>
  <mergeCells count="9">
    <mergeCell ref="A505:B505"/>
    <mergeCell ref="A514:B514"/>
    <mergeCell ref="A1:B1"/>
    <mergeCell ref="A2:B2"/>
    <mergeCell ref="A91:B91"/>
    <mergeCell ref="A160:B160"/>
    <mergeCell ref="A254:B254"/>
    <mergeCell ref="A365:B365"/>
    <mergeCell ref="A435:B435"/>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71.14"/>
    <col customWidth="1" min="3" max="3" width="103.0"/>
    <col customWidth="1" min="4" max="26" width="8.71"/>
  </cols>
  <sheetData>
    <row r="1" ht="43.5" customHeight="1">
      <c r="A1" s="81" t="s">
        <v>510</v>
      </c>
      <c r="B1" s="82"/>
      <c r="C1" s="83"/>
    </row>
    <row r="2" ht="14.25" customHeight="1">
      <c r="A2" s="84" t="s">
        <v>1</v>
      </c>
      <c r="B2" s="85"/>
      <c r="C2" s="2"/>
    </row>
    <row r="3" ht="14.25" customHeight="1">
      <c r="A3" s="5" t="s">
        <v>2</v>
      </c>
      <c r="B3" s="86" t="s">
        <v>3</v>
      </c>
      <c r="C3" s="87" t="s">
        <v>511</v>
      </c>
    </row>
    <row r="4" ht="14.25" customHeight="1">
      <c r="A4" s="6">
        <v>1.0</v>
      </c>
      <c r="B4" s="88" t="s">
        <v>4</v>
      </c>
      <c r="C4" s="89"/>
    </row>
    <row r="5" ht="14.25" customHeight="1">
      <c r="A5" s="8">
        <v>2.0</v>
      </c>
      <c r="B5" s="90" t="s">
        <v>5</v>
      </c>
      <c r="C5" s="89"/>
    </row>
    <row r="6" ht="14.25" customHeight="1">
      <c r="A6" s="10">
        <v>3.0</v>
      </c>
      <c r="B6" s="91" t="s">
        <v>6</v>
      </c>
      <c r="C6" s="89"/>
    </row>
    <row r="7" ht="14.25" customHeight="1">
      <c r="A7" s="12">
        <v>4.0</v>
      </c>
      <c r="B7" s="92" t="s">
        <v>7</v>
      </c>
      <c r="C7" s="43" t="s">
        <v>512</v>
      </c>
    </row>
    <row r="8" ht="14.25" customHeight="1">
      <c r="A8" s="12">
        <v>4.0</v>
      </c>
      <c r="B8" s="92" t="s">
        <v>8</v>
      </c>
      <c r="C8" s="43" t="s">
        <v>513</v>
      </c>
    </row>
    <row r="9" ht="14.25" customHeight="1">
      <c r="A9" s="12">
        <v>4.0</v>
      </c>
      <c r="B9" s="92" t="s">
        <v>9</v>
      </c>
      <c r="C9" s="43" t="s">
        <v>514</v>
      </c>
    </row>
    <row r="10" ht="14.25" customHeight="1">
      <c r="A10" s="12">
        <v>4.0</v>
      </c>
      <c r="B10" s="92" t="s">
        <v>10</v>
      </c>
      <c r="C10" s="43" t="s">
        <v>515</v>
      </c>
    </row>
    <row r="11" ht="14.25" customHeight="1">
      <c r="A11" s="12"/>
      <c r="B11" s="92" t="s">
        <v>11</v>
      </c>
      <c r="C11" s="89" t="s">
        <v>516</v>
      </c>
    </row>
    <row r="12" ht="14.25" customHeight="1">
      <c r="A12" s="10">
        <v>3.0</v>
      </c>
      <c r="B12" s="91" t="s">
        <v>12</v>
      </c>
      <c r="C12" s="89"/>
    </row>
    <row r="13" ht="14.25" customHeight="1">
      <c r="A13" s="12">
        <v>4.0</v>
      </c>
      <c r="B13" s="92" t="s">
        <v>13</v>
      </c>
      <c r="C13" s="43" t="s">
        <v>517</v>
      </c>
    </row>
    <row r="14" ht="14.25" customHeight="1">
      <c r="A14" s="12">
        <v>4.0</v>
      </c>
      <c r="B14" s="92" t="s">
        <v>14</v>
      </c>
      <c r="C14" s="89" t="s">
        <v>518</v>
      </c>
    </row>
    <row r="15" ht="14.25" customHeight="1">
      <c r="A15" s="12">
        <v>4.0</v>
      </c>
      <c r="B15" s="92" t="s">
        <v>15</v>
      </c>
      <c r="C15" s="89"/>
    </row>
    <row r="16" ht="14.25" customHeight="1">
      <c r="A16" s="12">
        <v>4.0</v>
      </c>
      <c r="B16" s="92" t="s">
        <v>16</v>
      </c>
      <c r="C16" s="89"/>
    </row>
    <row r="17" ht="14.25" customHeight="1">
      <c r="A17" s="12">
        <v>4.0</v>
      </c>
      <c r="B17" s="92" t="s">
        <v>17</v>
      </c>
      <c r="C17" s="89"/>
    </row>
    <row r="18" ht="14.25" customHeight="1">
      <c r="A18" s="12">
        <v>4.0</v>
      </c>
      <c r="B18" s="92" t="s">
        <v>18</v>
      </c>
      <c r="C18" s="89" t="s">
        <v>519</v>
      </c>
    </row>
    <row r="19" ht="14.25" customHeight="1">
      <c r="A19" s="12">
        <v>4.0</v>
      </c>
      <c r="B19" s="92" t="s">
        <v>19</v>
      </c>
      <c r="C19" s="89" t="s">
        <v>520</v>
      </c>
    </row>
    <row r="20" ht="14.25" customHeight="1">
      <c r="A20" s="12">
        <v>4.0</v>
      </c>
      <c r="B20" s="92" t="s">
        <v>20</v>
      </c>
      <c r="C20" s="89"/>
    </row>
    <row r="21" ht="14.25" customHeight="1">
      <c r="A21" s="8">
        <v>2.0</v>
      </c>
      <c r="B21" s="90" t="s">
        <v>21</v>
      </c>
      <c r="C21" s="89"/>
    </row>
    <row r="22" ht="14.25" customHeight="1">
      <c r="A22" s="10">
        <v>3.0</v>
      </c>
      <c r="B22" s="91" t="s">
        <v>22</v>
      </c>
      <c r="C22" s="89"/>
    </row>
    <row r="23" ht="14.25" customHeight="1">
      <c r="A23" s="12">
        <v>4.0</v>
      </c>
      <c r="B23" s="92" t="s">
        <v>23</v>
      </c>
      <c r="C23" s="89"/>
    </row>
    <row r="24" ht="14.25" customHeight="1">
      <c r="A24" s="14">
        <v>5.0</v>
      </c>
      <c r="B24" s="93" t="s">
        <v>24</v>
      </c>
      <c r="C24" s="89"/>
    </row>
    <row r="25" ht="14.25" customHeight="1">
      <c r="A25" s="14">
        <v>5.0</v>
      </c>
      <c r="B25" s="93" t="s">
        <v>25</v>
      </c>
      <c r="C25" s="89"/>
    </row>
    <row r="26" ht="14.25" customHeight="1">
      <c r="A26" s="12">
        <v>4.0</v>
      </c>
      <c r="B26" s="92" t="s">
        <v>26</v>
      </c>
      <c r="C26" s="89"/>
    </row>
    <row r="27" ht="14.25" customHeight="1">
      <c r="A27" s="14">
        <v>5.0</v>
      </c>
      <c r="B27" s="93" t="s">
        <v>27</v>
      </c>
      <c r="C27" s="89"/>
    </row>
    <row r="28" ht="14.25" customHeight="1">
      <c r="A28" s="14">
        <v>5.0</v>
      </c>
      <c r="B28" s="93" t="s">
        <v>28</v>
      </c>
      <c r="C28" s="89"/>
    </row>
    <row r="29" ht="14.25" customHeight="1">
      <c r="A29" s="12">
        <v>4.0</v>
      </c>
      <c r="B29" s="92" t="s">
        <v>29</v>
      </c>
      <c r="C29" s="89"/>
    </row>
    <row r="30" ht="14.25" customHeight="1">
      <c r="A30" s="14">
        <v>5.0</v>
      </c>
      <c r="B30" s="93" t="s">
        <v>30</v>
      </c>
      <c r="C30" s="89"/>
    </row>
    <row r="31" ht="14.25" customHeight="1">
      <c r="A31" s="14">
        <v>6.0</v>
      </c>
      <c r="B31" s="93" t="s">
        <v>31</v>
      </c>
      <c r="C31" s="89"/>
    </row>
    <row r="32" ht="14.25" customHeight="1">
      <c r="A32" s="14">
        <v>6.0</v>
      </c>
      <c r="B32" s="93" t="s">
        <v>32</v>
      </c>
      <c r="C32" s="89"/>
    </row>
    <row r="33" ht="14.25" customHeight="1">
      <c r="A33" s="14">
        <v>6.0</v>
      </c>
      <c r="B33" s="93" t="s">
        <v>33</v>
      </c>
      <c r="C33" s="89"/>
    </row>
    <row r="34" ht="14.25" customHeight="1">
      <c r="A34" s="14">
        <v>5.0</v>
      </c>
      <c r="B34" s="93" t="s">
        <v>521</v>
      </c>
      <c r="C34" s="89"/>
    </row>
    <row r="35" ht="14.25" customHeight="1">
      <c r="A35" s="14">
        <v>6.0</v>
      </c>
      <c r="B35" s="93" t="s">
        <v>35</v>
      </c>
      <c r="C35" s="89"/>
    </row>
    <row r="36" ht="14.25" customHeight="1">
      <c r="A36" s="14">
        <v>6.0</v>
      </c>
      <c r="B36" s="93" t="s">
        <v>36</v>
      </c>
      <c r="C36" s="89"/>
    </row>
    <row r="37" ht="14.25" customHeight="1">
      <c r="A37" s="14">
        <v>6.0</v>
      </c>
      <c r="B37" s="93" t="s">
        <v>37</v>
      </c>
      <c r="C37" s="89"/>
    </row>
    <row r="38" ht="14.25" customHeight="1">
      <c r="A38" s="12">
        <v>4.0</v>
      </c>
      <c r="B38" s="92" t="s">
        <v>38</v>
      </c>
      <c r="C38" s="89"/>
    </row>
    <row r="39" ht="14.25" customHeight="1">
      <c r="A39" s="12">
        <v>4.0</v>
      </c>
      <c r="B39" s="92" t="s">
        <v>39</v>
      </c>
      <c r="C39" s="89"/>
    </row>
    <row r="40" ht="14.25" customHeight="1">
      <c r="A40" s="10">
        <v>3.0</v>
      </c>
      <c r="B40" s="91" t="s">
        <v>40</v>
      </c>
      <c r="C40" s="89"/>
    </row>
    <row r="41" ht="14.25" customHeight="1">
      <c r="A41" s="12">
        <v>4.0</v>
      </c>
      <c r="B41" s="92" t="s">
        <v>41</v>
      </c>
      <c r="C41" s="89"/>
    </row>
    <row r="42" ht="14.25" customHeight="1">
      <c r="A42" s="14">
        <v>5.0</v>
      </c>
      <c r="B42" s="93" t="s">
        <v>42</v>
      </c>
      <c r="C42" s="89"/>
    </row>
    <row r="43" ht="14.25" customHeight="1">
      <c r="A43" s="14">
        <v>5.0</v>
      </c>
      <c r="B43" s="93" t="s">
        <v>43</v>
      </c>
      <c r="C43" s="89"/>
    </row>
    <row r="44" ht="14.25" customHeight="1">
      <c r="A44" s="12">
        <v>4.0</v>
      </c>
      <c r="B44" s="92" t="s">
        <v>44</v>
      </c>
      <c r="C44" s="89"/>
    </row>
    <row r="45" ht="14.25" customHeight="1">
      <c r="A45" s="14">
        <v>5.0</v>
      </c>
      <c r="B45" s="93" t="s">
        <v>45</v>
      </c>
      <c r="C45" s="89"/>
    </row>
    <row r="46" ht="14.25" customHeight="1">
      <c r="A46" s="14">
        <v>5.0</v>
      </c>
      <c r="B46" s="93" t="s">
        <v>46</v>
      </c>
      <c r="C46" s="89"/>
    </row>
    <row r="47" ht="14.25" customHeight="1">
      <c r="A47" s="10">
        <v>3.0</v>
      </c>
      <c r="B47" s="91" t="s">
        <v>47</v>
      </c>
      <c r="C47" s="89"/>
    </row>
    <row r="48" ht="14.25" customHeight="1">
      <c r="A48" s="16">
        <v>4.0</v>
      </c>
      <c r="B48" s="94" t="s">
        <v>48</v>
      </c>
      <c r="C48" s="89"/>
    </row>
    <row r="49" ht="14.25" customHeight="1">
      <c r="A49" s="18">
        <v>5.0</v>
      </c>
      <c r="B49" s="95" t="s">
        <v>49</v>
      </c>
      <c r="C49" s="89"/>
    </row>
    <row r="50" ht="14.25" customHeight="1">
      <c r="A50" s="18">
        <v>5.0</v>
      </c>
      <c r="B50" s="95" t="s">
        <v>50</v>
      </c>
      <c r="C50" s="89"/>
    </row>
    <row r="51" ht="14.25" customHeight="1">
      <c r="A51" s="18">
        <v>5.0</v>
      </c>
      <c r="B51" s="95" t="s">
        <v>51</v>
      </c>
      <c r="C51" s="89"/>
    </row>
    <row r="52" ht="14.25" customHeight="1">
      <c r="A52" s="18">
        <v>5.0</v>
      </c>
      <c r="B52" s="95" t="s">
        <v>52</v>
      </c>
      <c r="C52" s="89"/>
    </row>
    <row r="53" ht="14.25" customHeight="1">
      <c r="A53" s="18">
        <v>5.0</v>
      </c>
      <c r="B53" s="95" t="s">
        <v>53</v>
      </c>
      <c r="C53" s="89"/>
    </row>
    <row r="54" ht="14.25" customHeight="1">
      <c r="A54" s="18">
        <v>5.0</v>
      </c>
      <c r="B54" s="95" t="s">
        <v>54</v>
      </c>
      <c r="C54" s="89"/>
    </row>
    <row r="55" ht="14.25" customHeight="1">
      <c r="A55" s="12">
        <v>4.0</v>
      </c>
      <c r="B55" s="92" t="s">
        <v>55</v>
      </c>
      <c r="C55" s="89"/>
    </row>
    <row r="56" ht="14.25" customHeight="1">
      <c r="A56" s="20">
        <v>4.0</v>
      </c>
      <c r="B56" s="21" t="s">
        <v>56</v>
      </c>
      <c r="C56" s="89"/>
    </row>
    <row r="57" ht="14.25" customHeight="1">
      <c r="A57" s="10">
        <v>3.0</v>
      </c>
      <c r="B57" s="91" t="s">
        <v>57</v>
      </c>
      <c r="C57" s="89"/>
    </row>
    <row r="58" ht="14.25" customHeight="1">
      <c r="A58" s="12">
        <v>4.0</v>
      </c>
      <c r="B58" s="92" t="s">
        <v>58</v>
      </c>
      <c r="C58" s="89"/>
    </row>
    <row r="59" ht="14.25" customHeight="1">
      <c r="A59" s="14">
        <v>5.0</v>
      </c>
      <c r="B59" s="93" t="s">
        <v>59</v>
      </c>
      <c r="C59" s="89"/>
    </row>
    <row r="60" ht="14.25" customHeight="1">
      <c r="A60" s="14">
        <v>5.0</v>
      </c>
      <c r="B60" s="93" t="s">
        <v>60</v>
      </c>
      <c r="C60" s="89"/>
    </row>
    <row r="61" ht="14.25" customHeight="1">
      <c r="A61" s="12">
        <v>4.0</v>
      </c>
      <c r="B61" s="92" t="s">
        <v>61</v>
      </c>
      <c r="C61" s="89"/>
    </row>
    <row r="62" ht="14.25" customHeight="1">
      <c r="A62" s="12">
        <v>4.0</v>
      </c>
      <c r="B62" s="92" t="s">
        <v>62</v>
      </c>
      <c r="C62" s="89"/>
    </row>
    <row r="63" ht="14.25" customHeight="1">
      <c r="A63" s="12">
        <v>4.0</v>
      </c>
      <c r="B63" s="92" t="s">
        <v>63</v>
      </c>
      <c r="C63" s="89"/>
    </row>
    <row r="64" ht="14.25" customHeight="1">
      <c r="A64" s="8">
        <v>2.0</v>
      </c>
      <c r="B64" s="90" t="s">
        <v>64</v>
      </c>
      <c r="C64" s="89"/>
    </row>
    <row r="65" ht="14.25" customHeight="1">
      <c r="A65" s="10">
        <v>3.0</v>
      </c>
      <c r="B65" s="91" t="s">
        <v>65</v>
      </c>
      <c r="C65" s="89"/>
    </row>
    <row r="66" ht="14.25" customHeight="1">
      <c r="A66" s="10">
        <v>3.0</v>
      </c>
      <c r="B66" s="91" t="s">
        <v>66</v>
      </c>
      <c r="C66" s="89"/>
    </row>
    <row r="67" ht="14.25" customHeight="1">
      <c r="A67" s="14">
        <v>4.0</v>
      </c>
      <c r="B67" s="93" t="s">
        <v>67</v>
      </c>
      <c r="C67" s="89"/>
    </row>
    <row r="68" ht="14.25" customHeight="1">
      <c r="A68" s="14">
        <v>4.0</v>
      </c>
      <c r="B68" s="93" t="s">
        <v>68</v>
      </c>
      <c r="C68" s="89"/>
    </row>
    <row r="69" ht="14.25" customHeight="1">
      <c r="A69" s="14">
        <v>4.0</v>
      </c>
      <c r="B69" s="93" t="s">
        <v>69</v>
      </c>
      <c r="C69" s="89"/>
    </row>
    <row r="70" ht="14.25" customHeight="1">
      <c r="A70" s="14">
        <v>4.0</v>
      </c>
      <c r="B70" s="93" t="s">
        <v>70</v>
      </c>
      <c r="C70" s="89"/>
    </row>
    <row r="71" ht="14.25" customHeight="1">
      <c r="A71" s="14">
        <v>4.0</v>
      </c>
      <c r="B71" s="93" t="s">
        <v>71</v>
      </c>
      <c r="C71" s="89"/>
    </row>
    <row r="72" ht="14.25" customHeight="1">
      <c r="A72" s="14">
        <v>4.0</v>
      </c>
      <c r="B72" s="93" t="s">
        <v>72</v>
      </c>
      <c r="C72" s="89"/>
    </row>
    <row r="73" ht="14.25" customHeight="1">
      <c r="A73" s="22">
        <v>3.0</v>
      </c>
      <c r="B73" s="91" t="s">
        <v>73</v>
      </c>
      <c r="C73" s="89"/>
    </row>
    <row r="74" ht="14.25" customHeight="1">
      <c r="A74" s="6">
        <v>1.0</v>
      </c>
      <c r="B74" s="96" t="s">
        <v>74</v>
      </c>
      <c r="C74" s="89"/>
    </row>
    <row r="75" ht="14.25" customHeight="1">
      <c r="A75" s="8">
        <v>2.0</v>
      </c>
      <c r="B75" s="90" t="s">
        <v>75</v>
      </c>
      <c r="C75" s="89"/>
    </row>
    <row r="76" ht="14.25" customHeight="1">
      <c r="A76" s="22">
        <v>3.0</v>
      </c>
      <c r="B76" s="97" t="s">
        <v>76</v>
      </c>
      <c r="C76" s="89" t="s">
        <v>522</v>
      </c>
    </row>
    <row r="77" ht="14.25" customHeight="1">
      <c r="A77" s="22">
        <v>3.0</v>
      </c>
      <c r="B77" s="97" t="s">
        <v>77</v>
      </c>
      <c r="C77" s="89" t="s">
        <v>523</v>
      </c>
    </row>
    <row r="78" ht="14.25" customHeight="1">
      <c r="A78" s="22">
        <v>3.0</v>
      </c>
      <c r="B78" s="97" t="s">
        <v>78</v>
      </c>
      <c r="C78" s="89" t="s">
        <v>524</v>
      </c>
    </row>
    <row r="79" ht="14.25" customHeight="1">
      <c r="A79" s="22">
        <v>3.0</v>
      </c>
      <c r="B79" s="97" t="s">
        <v>79</v>
      </c>
      <c r="C79" s="89" t="s">
        <v>525</v>
      </c>
    </row>
    <row r="80" ht="14.25" customHeight="1">
      <c r="A80" s="6">
        <v>1.0</v>
      </c>
      <c r="B80" s="96" t="s">
        <v>80</v>
      </c>
      <c r="C80" s="89"/>
    </row>
    <row r="81" ht="14.25" customHeight="1">
      <c r="A81" s="25">
        <v>2.0</v>
      </c>
      <c r="B81" s="90" t="s">
        <v>81</v>
      </c>
      <c r="C81" s="89"/>
    </row>
    <row r="82" ht="14.25" customHeight="1">
      <c r="A82" s="25">
        <v>2.0</v>
      </c>
      <c r="B82" s="90" t="s">
        <v>526</v>
      </c>
      <c r="C82" s="89" t="s">
        <v>527</v>
      </c>
    </row>
    <row r="83" ht="14.25" customHeight="1">
      <c r="A83" s="25">
        <v>2.0</v>
      </c>
      <c r="B83" s="90" t="s">
        <v>83</v>
      </c>
      <c r="C83" s="89"/>
    </row>
    <row r="84" ht="14.25" customHeight="1">
      <c r="A84" s="25">
        <v>2.0</v>
      </c>
      <c r="B84" s="90" t="s">
        <v>84</v>
      </c>
      <c r="C84" s="89" t="s">
        <v>528</v>
      </c>
    </row>
    <row r="85" ht="14.25" customHeight="1">
      <c r="A85" s="25">
        <v>2.0</v>
      </c>
      <c r="B85" s="90" t="s">
        <v>85</v>
      </c>
      <c r="C85" s="89" t="s">
        <v>529</v>
      </c>
    </row>
    <row r="86" ht="13.5" customHeight="1">
      <c r="A86" s="25">
        <v>2.0</v>
      </c>
      <c r="B86" s="90" t="s">
        <v>86</v>
      </c>
      <c r="C86" s="89" t="s">
        <v>530</v>
      </c>
    </row>
    <row r="87" ht="15.75" customHeight="1">
      <c r="A87" s="25">
        <v>2.0</v>
      </c>
      <c r="B87" s="90" t="s">
        <v>87</v>
      </c>
      <c r="C87" s="89" t="s">
        <v>531</v>
      </c>
    </row>
    <row r="88" ht="14.25" customHeight="1">
      <c r="A88" s="26">
        <v>1.0</v>
      </c>
      <c r="B88" s="96" t="s">
        <v>88</v>
      </c>
      <c r="C88" s="89"/>
    </row>
    <row r="89" ht="14.25" customHeight="1">
      <c r="A89" s="27"/>
      <c r="B89" s="28"/>
      <c r="C89" s="98"/>
    </row>
    <row r="90" ht="14.25" customHeight="1">
      <c r="A90" s="27"/>
      <c r="B90" s="28"/>
      <c r="C90" s="98"/>
    </row>
    <row r="91" ht="23.25" customHeight="1">
      <c r="A91" s="99" t="s">
        <v>89</v>
      </c>
      <c r="B91" s="82"/>
      <c r="C91" s="83"/>
    </row>
    <row r="92" ht="14.25" customHeight="1">
      <c r="A92" s="30" t="s">
        <v>2</v>
      </c>
      <c r="B92" s="31" t="s">
        <v>90</v>
      </c>
      <c r="C92" s="89"/>
    </row>
    <row r="93" ht="14.25" customHeight="1">
      <c r="A93" s="32">
        <v>1.0</v>
      </c>
      <c r="B93" s="7" t="s">
        <v>91</v>
      </c>
      <c r="C93" s="89"/>
    </row>
    <row r="94" ht="14.25" customHeight="1">
      <c r="A94" s="33">
        <v>2.0</v>
      </c>
      <c r="B94" s="34" t="s">
        <v>92</v>
      </c>
      <c r="C94" s="89"/>
    </row>
    <row r="95" ht="14.25" customHeight="1">
      <c r="A95" s="35">
        <v>3.0</v>
      </c>
      <c r="B95" s="24" t="s">
        <v>93</v>
      </c>
      <c r="C95" s="100" t="s">
        <v>532</v>
      </c>
    </row>
    <row r="96" ht="14.25" customHeight="1">
      <c r="A96" s="36">
        <v>4.0</v>
      </c>
      <c r="B96" s="13" t="s">
        <v>94</v>
      </c>
      <c r="C96" s="89"/>
    </row>
    <row r="97" ht="14.25" customHeight="1">
      <c r="A97" s="36">
        <v>4.0</v>
      </c>
      <c r="B97" s="13" t="s">
        <v>95</v>
      </c>
      <c r="C97" s="89"/>
    </row>
    <row r="98" ht="14.25" customHeight="1">
      <c r="A98" s="36">
        <v>4.0</v>
      </c>
      <c r="B98" s="13" t="s">
        <v>96</v>
      </c>
      <c r="C98" s="89"/>
    </row>
    <row r="99" ht="14.25" customHeight="1">
      <c r="A99" s="36">
        <v>4.0</v>
      </c>
      <c r="B99" s="13" t="s">
        <v>97</v>
      </c>
      <c r="C99" s="89"/>
    </row>
    <row r="100" ht="14.25" customHeight="1">
      <c r="A100" s="36">
        <v>4.0</v>
      </c>
      <c r="B100" s="13" t="s">
        <v>98</v>
      </c>
      <c r="C100" s="89"/>
    </row>
    <row r="101" ht="14.25" customHeight="1">
      <c r="A101" s="36">
        <v>4.0</v>
      </c>
      <c r="B101" s="13" t="s">
        <v>99</v>
      </c>
      <c r="C101" s="89"/>
    </row>
    <row r="102" ht="14.25" customHeight="1">
      <c r="A102" s="35">
        <v>3.0</v>
      </c>
      <c r="B102" s="24" t="s">
        <v>100</v>
      </c>
      <c r="C102" s="100" t="s">
        <v>533</v>
      </c>
    </row>
    <row r="103" ht="14.25" customHeight="1">
      <c r="A103" s="36">
        <v>4.0</v>
      </c>
      <c r="B103" s="13" t="s">
        <v>101</v>
      </c>
      <c r="C103" s="89"/>
    </row>
    <row r="104" ht="14.25" customHeight="1">
      <c r="A104" s="36">
        <v>4.0</v>
      </c>
      <c r="B104" s="13" t="s">
        <v>102</v>
      </c>
      <c r="C104" s="89"/>
    </row>
    <row r="105" ht="14.25" customHeight="1">
      <c r="A105" s="36">
        <v>4.0</v>
      </c>
      <c r="B105" s="13" t="s">
        <v>103</v>
      </c>
      <c r="C105" s="89"/>
    </row>
    <row r="106" ht="14.25" customHeight="1">
      <c r="A106" s="36">
        <v>4.0</v>
      </c>
      <c r="B106" s="13" t="s">
        <v>104</v>
      </c>
      <c r="C106" s="89"/>
    </row>
    <row r="107" ht="14.25" customHeight="1">
      <c r="A107" s="36">
        <v>4.0</v>
      </c>
      <c r="B107" s="13" t="s">
        <v>105</v>
      </c>
      <c r="C107" s="89"/>
    </row>
    <row r="108" ht="14.25" customHeight="1">
      <c r="A108" s="36">
        <v>4.0</v>
      </c>
      <c r="B108" s="13" t="s">
        <v>106</v>
      </c>
      <c r="C108" s="89"/>
    </row>
    <row r="109" ht="14.25" customHeight="1">
      <c r="A109" s="36">
        <v>4.0</v>
      </c>
      <c r="B109" s="13" t="s">
        <v>107</v>
      </c>
      <c r="C109" s="89"/>
    </row>
    <row r="110" ht="14.25" customHeight="1">
      <c r="A110" s="36">
        <v>4.0</v>
      </c>
      <c r="B110" s="13" t="s">
        <v>108</v>
      </c>
      <c r="C110" s="89"/>
    </row>
    <row r="111" ht="14.25" customHeight="1">
      <c r="A111" s="36">
        <v>4.0</v>
      </c>
      <c r="B111" s="13" t="s">
        <v>109</v>
      </c>
      <c r="C111" s="89"/>
    </row>
    <row r="112" ht="14.25" customHeight="1">
      <c r="A112" s="36">
        <v>4.0</v>
      </c>
      <c r="B112" s="13" t="s">
        <v>110</v>
      </c>
      <c r="C112" s="89"/>
    </row>
    <row r="113" ht="14.25" customHeight="1">
      <c r="A113" s="36">
        <v>4.0</v>
      </c>
      <c r="B113" s="13" t="s">
        <v>111</v>
      </c>
      <c r="C113" s="89"/>
    </row>
    <row r="114" ht="14.25" customHeight="1">
      <c r="A114" s="36">
        <v>4.0</v>
      </c>
      <c r="B114" s="13" t="s">
        <v>112</v>
      </c>
      <c r="C114" s="89"/>
    </row>
    <row r="115" ht="14.25" customHeight="1">
      <c r="A115" s="36">
        <v>4.0</v>
      </c>
      <c r="B115" s="13" t="s">
        <v>113</v>
      </c>
      <c r="C115" s="89"/>
    </row>
    <row r="116" ht="14.25" customHeight="1">
      <c r="A116" s="35">
        <v>3.0</v>
      </c>
      <c r="B116" s="24" t="s">
        <v>114</v>
      </c>
      <c r="C116" s="100" t="s">
        <v>534</v>
      </c>
    </row>
    <row r="117" ht="14.25" customHeight="1">
      <c r="A117" s="36">
        <v>4.0</v>
      </c>
      <c r="B117" s="13" t="s">
        <v>115</v>
      </c>
      <c r="C117" s="100" t="s">
        <v>535</v>
      </c>
    </row>
    <row r="118" ht="14.25" customHeight="1">
      <c r="A118" s="36">
        <v>4.0</v>
      </c>
      <c r="B118" s="13" t="s">
        <v>116</v>
      </c>
      <c r="C118" s="100" t="s">
        <v>536</v>
      </c>
    </row>
    <row r="119" ht="15.0" customHeight="1">
      <c r="A119" s="35">
        <v>3.0</v>
      </c>
      <c r="B119" s="24" t="s">
        <v>117</v>
      </c>
      <c r="C119" s="100" t="s">
        <v>537</v>
      </c>
    </row>
    <row r="120" ht="14.25" customHeight="1">
      <c r="A120" s="33">
        <v>2.0</v>
      </c>
      <c r="B120" s="34" t="s">
        <v>118</v>
      </c>
      <c r="C120" s="89"/>
    </row>
    <row r="121" ht="14.25" customHeight="1">
      <c r="A121" s="35">
        <v>3.0</v>
      </c>
      <c r="B121" s="24" t="s">
        <v>119</v>
      </c>
      <c r="C121" s="89"/>
    </row>
    <row r="122" ht="14.25" customHeight="1">
      <c r="A122" s="36">
        <v>4.0</v>
      </c>
      <c r="B122" s="13" t="s">
        <v>120</v>
      </c>
      <c r="C122" s="89"/>
    </row>
    <row r="123" ht="14.25" customHeight="1">
      <c r="A123" s="36">
        <v>4.0</v>
      </c>
      <c r="B123" s="13" t="s">
        <v>121</v>
      </c>
      <c r="C123" s="89"/>
    </row>
    <row r="124" ht="14.25" customHeight="1">
      <c r="A124" s="36">
        <v>4.0</v>
      </c>
      <c r="B124" s="13" t="s">
        <v>122</v>
      </c>
      <c r="C124" s="89"/>
    </row>
    <row r="125" ht="14.25" customHeight="1">
      <c r="A125" s="36">
        <v>4.0</v>
      </c>
      <c r="B125" s="13" t="s">
        <v>123</v>
      </c>
      <c r="C125" s="89"/>
    </row>
    <row r="126" ht="14.25" customHeight="1">
      <c r="A126" s="36">
        <v>4.0</v>
      </c>
      <c r="B126" s="13" t="s">
        <v>124</v>
      </c>
      <c r="C126" s="89"/>
    </row>
    <row r="127" ht="14.25" customHeight="1">
      <c r="A127" s="36">
        <v>4.0</v>
      </c>
      <c r="B127" s="13" t="s">
        <v>125</v>
      </c>
      <c r="C127" s="89"/>
    </row>
    <row r="128" ht="14.25" customHeight="1">
      <c r="A128" s="36">
        <v>4.0</v>
      </c>
      <c r="B128" s="13" t="s">
        <v>126</v>
      </c>
      <c r="C128" s="89"/>
    </row>
    <row r="129" ht="14.25" customHeight="1">
      <c r="A129" s="36">
        <v>4.0</v>
      </c>
      <c r="B129" s="13" t="s">
        <v>127</v>
      </c>
      <c r="C129" s="89"/>
    </row>
    <row r="130" ht="14.25" customHeight="1">
      <c r="A130" s="36">
        <v>4.0</v>
      </c>
      <c r="B130" s="13" t="s">
        <v>128</v>
      </c>
      <c r="C130" s="89"/>
    </row>
    <row r="131" ht="14.25" customHeight="1">
      <c r="A131" s="35">
        <v>3.0</v>
      </c>
      <c r="B131" s="24" t="s">
        <v>129</v>
      </c>
      <c r="C131" s="89"/>
    </row>
    <row r="132" ht="14.25" customHeight="1">
      <c r="A132" s="36">
        <v>4.0</v>
      </c>
      <c r="B132" s="13" t="s">
        <v>130</v>
      </c>
      <c r="C132" s="89"/>
    </row>
    <row r="133" ht="14.25" customHeight="1">
      <c r="A133" s="36">
        <v>4.0</v>
      </c>
      <c r="B133" s="13" t="s">
        <v>131</v>
      </c>
      <c r="C133" s="89"/>
    </row>
    <row r="134" ht="14.25" customHeight="1">
      <c r="A134" s="36">
        <v>4.0</v>
      </c>
      <c r="B134" s="13" t="s">
        <v>132</v>
      </c>
      <c r="C134" s="89"/>
    </row>
    <row r="135" ht="14.25" customHeight="1">
      <c r="A135" s="36">
        <v>4.0</v>
      </c>
      <c r="B135" s="13" t="s">
        <v>133</v>
      </c>
      <c r="C135" s="89"/>
    </row>
    <row r="136" ht="14.25" customHeight="1">
      <c r="A136" s="36">
        <v>4.0</v>
      </c>
      <c r="B136" s="13" t="s">
        <v>134</v>
      </c>
      <c r="C136" s="89"/>
    </row>
    <row r="137" ht="14.25" customHeight="1">
      <c r="A137" s="36"/>
      <c r="B137" s="13" t="s">
        <v>135</v>
      </c>
      <c r="C137" s="89"/>
    </row>
    <row r="138" ht="14.25" customHeight="1">
      <c r="A138" s="36">
        <v>4.0</v>
      </c>
      <c r="B138" s="13" t="s">
        <v>136</v>
      </c>
      <c r="C138" s="89"/>
    </row>
    <row r="139" ht="14.25" customHeight="1">
      <c r="A139" s="36">
        <v>4.0</v>
      </c>
      <c r="B139" s="13" t="s">
        <v>137</v>
      </c>
      <c r="C139" s="89"/>
    </row>
    <row r="140" ht="14.25" customHeight="1">
      <c r="A140" s="36">
        <v>4.0</v>
      </c>
      <c r="B140" s="13" t="s">
        <v>138</v>
      </c>
      <c r="C140" s="89"/>
    </row>
    <row r="141" ht="14.25" customHeight="1">
      <c r="A141" s="36">
        <v>4.0</v>
      </c>
      <c r="B141" s="13" t="s">
        <v>139</v>
      </c>
      <c r="C141" s="89"/>
    </row>
    <row r="142" ht="14.25" customHeight="1">
      <c r="A142" s="36">
        <v>4.0</v>
      </c>
      <c r="B142" s="13" t="s">
        <v>140</v>
      </c>
      <c r="C142" s="89"/>
    </row>
    <row r="143" ht="14.25" customHeight="1">
      <c r="A143" s="36">
        <v>4.0</v>
      </c>
      <c r="B143" s="13" t="s">
        <v>141</v>
      </c>
      <c r="C143" s="89"/>
    </row>
    <row r="144" ht="14.25" customHeight="1">
      <c r="A144" s="36">
        <v>4.0</v>
      </c>
      <c r="B144" s="13" t="s">
        <v>142</v>
      </c>
      <c r="C144" s="89"/>
    </row>
    <row r="145" ht="14.25" customHeight="1">
      <c r="A145" s="36">
        <v>4.0</v>
      </c>
      <c r="B145" s="13" t="s">
        <v>143</v>
      </c>
      <c r="C145" s="89"/>
    </row>
    <row r="146" ht="14.25" customHeight="1">
      <c r="A146" s="36">
        <v>4.0</v>
      </c>
      <c r="B146" s="13" t="s">
        <v>144</v>
      </c>
      <c r="C146" s="89"/>
    </row>
    <row r="147" ht="14.25" customHeight="1">
      <c r="A147" s="32">
        <v>1.0</v>
      </c>
      <c r="B147" s="7" t="s">
        <v>145</v>
      </c>
      <c r="C147" s="100" t="s">
        <v>538</v>
      </c>
    </row>
    <row r="148" ht="14.25" customHeight="1">
      <c r="A148" s="33">
        <v>2.0</v>
      </c>
      <c r="B148" s="34" t="s">
        <v>146</v>
      </c>
      <c r="C148" s="89"/>
    </row>
    <row r="149" ht="14.25" customHeight="1">
      <c r="A149" s="33">
        <v>2.0</v>
      </c>
      <c r="B149" s="34" t="s">
        <v>147</v>
      </c>
      <c r="C149" s="89"/>
    </row>
    <row r="150" ht="14.25" customHeight="1">
      <c r="A150" s="32">
        <v>1.0</v>
      </c>
      <c r="B150" s="7" t="s">
        <v>148</v>
      </c>
      <c r="C150" s="100" t="s">
        <v>539</v>
      </c>
    </row>
    <row r="151" ht="14.25" customHeight="1">
      <c r="A151" s="33">
        <v>2.0</v>
      </c>
      <c r="B151" s="34" t="s">
        <v>149</v>
      </c>
      <c r="C151" s="89"/>
    </row>
    <row r="152" ht="14.25" customHeight="1">
      <c r="A152" s="33">
        <v>2.0</v>
      </c>
      <c r="B152" s="34" t="s">
        <v>150</v>
      </c>
      <c r="C152" s="89"/>
    </row>
    <row r="153" ht="14.25" customHeight="1">
      <c r="A153" s="33">
        <v>2.0</v>
      </c>
      <c r="B153" s="34" t="s">
        <v>151</v>
      </c>
      <c r="C153" s="89"/>
    </row>
    <row r="154" ht="14.25" customHeight="1">
      <c r="A154" s="33">
        <v>2.0</v>
      </c>
      <c r="B154" s="34" t="s">
        <v>152</v>
      </c>
      <c r="C154" s="89"/>
    </row>
    <row r="155" ht="13.5" customHeight="1">
      <c r="A155" s="32">
        <v>1.0</v>
      </c>
      <c r="B155" s="7" t="s">
        <v>153</v>
      </c>
      <c r="C155" s="100" t="s">
        <v>540</v>
      </c>
    </row>
    <row r="156" ht="15.0" customHeight="1">
      <c r="A156" s="32">
        <v>1.0</v>
      </c>
      <c r="B156" s="7" t="s">
        <v>154</v>
      </c>
      <c r="C156" s="100" t="s">
        <v>541</v>
      </c>
    </row>
    <row r="157" ht="14.25" customHeight="1">
      <c r="A157" s="32">
        <v>1.0</v>
      </c>
      <c r="B157" s="7" t="s">
        <v>155</v>
      </c>
      <c r="C157" s="100" t="s">
        <v>542</v>
      </c>
    </row>
    <row r="158" ht="14.25" customHeight="1">
      <c r="A158" s="37"/>
      <c r="B158" s="38"/>
      <c r="C158" s="98"/>
    </row>
    <row r="159" ht="14.25" customHeight="1">
      <c r="A159" s="37"/>
      <c r="B159" s="38"/>
      <c r="C159" s="98"/>
    </row>
    <row r="160" ht="23.25" customHeight="1">
      <c r="A160" s="99" t="s">
        <v>156</v>
      </c>
      <c r="B160" s="82"/>
      <c r="C160" s="83"/>
    </row>
    <row r="161" ht="15.0" customHeight="1">
      <c r="A161" s="31" t="s">
        <v>2</v>
      </c>
      <c r="B161" s="31" t="s">
        <v>157</v>
      </c>
      <c r="C161" s="98"/>
    </row>
    <row r="162" ht="14.25" customHeight="1">
      <c r="A162" s="6">
        <v>1.0</v>
      </c>
      <c r="B162" s="7" t="s">
        <v>158</v>
      </c>
      <c r="C162" s="100" t="s">
        <v>543</v>
      </c>
    </row>
    <row r="163" ht="14.25" customHeight="1">
      <c r="A163" s="8">
        <v>2.0</v>
      </c>
      <c r="B163" s="9" t="s">
        <v>159</v>
      </c>
      <c r="C163" s="89"/>
    </row>
    <row r="164" ht="14.25" customHeight="1">
      <c r="A164" s="22">
        <v>3.0</v>
      </c>
      <c r="B164" s="24" t="s">
        <v>160</v>
      </c>
      <c r="C164" s="89"/>
    </row>
    <row r="165" ht="14.25" customHeight="1">
      <c r="A165" s="22">
        <v>3.0</v>
      </c>
      <c r="B165" s="24" t="s">
        <v>161</v>
      </c>
      <c r="C165" s="89"/>
    </row>
    <row r="166" ht="14.25" customHeight="1">
      <c r="A166" s="22">
        <v>3.0</v>
      </c>
      <c r="B166" s="24" t="s">
        <v>162</v>
      </c>
      <c r="C166" s="89"/>
    </row>
    <row r="167" ht="14.25" customHeight="1">
      <c r="A167" s="22">
        <v>3.0</v>
      </c>
      <c r="B167" s="24" t="s">
        <v>163</v>
      </c>
      <c r="C167" s="89"/>
    </row>
    <row r="168" ht="14.25" customHeight="1">
      <c r="A168" s="22">
        <v>3.0</v>
      </c>
      <c r="B168" s="24" t="s">
        <v>164</v>
      </c>
      <c r="C168" s="89"/>
    </row>
    <row r="169" ht="14.25" customHeight="1">
      <c r="A169" s="22">
        <v>3.0</v>
      </c>
      <c r="B169" s="24" t="s">
        <v>165</v>
      </c>
      <c r="C169" s="89"/>
    </row>
    <row r="170" ht="14.25" customHeight="1">
      <c r="A170" s="22">
        <v>3.0</v>
      </c>
      <c r="B170" s="24" t="s">
        <v>166</v>
      </c>
      <c r="C170" s="89"/>
    </row>
    <row r="171" ht="14.25" customHeight="1">
      <c r="A171" s="8">
        <v>2.0</v>
      </c>
      <c r="B171" s="9" t="s">
        <v>167</v>
      </c>
      <c r="C171" s="89"/>
    </row>
    <row r="172" ht="14.25" customHeight="1">
      <c r="A172" s="22">
        <v>3.0</v>
      </c>
      <c r="B172" s="24" t="s">
        <v>168</v>
      </c>
      <c r="C172" s="89"/>
    </row>
    <row r="173" ht="14.25" customHeight="1">
      <c r="A173" s="22">
        <v>3.0</v>
      </c>
      <c r="B173" s="24" t="s">
        <v>169</v>
      </c>
      <c r="C173" s="89"/>
    </row>
    <row r="174" ht="14.25" customHeight="1">
      <c r="A174" s="22">
        <v>3.0</v>
      </c>
      <c r="B174" s="24" t="s">
        <v>170</v>
      </c>
      <c r="C174" s="89"/>
    </row>
    <row r="175" ht="14.25" customHeight="1">
      <c r="A175" s="22">
        <v>3.0</v>
      </c>
      <c r="B175" s="24" t="s">
        <v>171</v>
      </c>
      <c r="C175" s="89"/>
    </row>
    <row r="176" ht="14.25" customHeight="1">
      <c r="A176" s="8">
        <v>2.0</v>
      </c>
      <c r="B176" s="9" t="s">
        <v>172</v>
      </c>
      <c r="C176" s="89"/>
    </row>
    <row r="177" ht="14.25" customHeight="1">
      <c r="A177" s="22">
        <v>3.0</v>
      </c>
      <c r="B177" s="24" t="s">
        <v>173</v>
      </c>
      <c r="C177" s="89"/>
    </row>
    <row r="178" ht="14.25" customHeight="1">
      <c r="A178" s="22">
        <v>3.0</v>
      </c>
      <c r="B178" s="24" t="s">
        <v>174</v>
      </c>
      <c r="C178" s="89"/>
    </row>
    <row r="179" ht="14.25" customHeight="1">
      <c r="A179" s="22">
        <v>3.0</v>
      </c>
      <c r="B179" s="24" t="s">
        <v>175</v>
      </c>
      <c r="C179" s="89"/>
    </row>
    <row r="180" ht="14.25" customHeight="1">
      <c r="A180" s="22">
        <v>3.0</v>
      </c>
      <c r="B180" s="24" t="s">
        <v>176</v>
      </c>
      <c r="C180" s="89"/>
    </row>
    <row r="181" ht="14.25" customHeight="1">
      <c r="A181" s="22">
        <v>3.0</v>
      </c>
      <c r="B181" s="24" t="s">
        <v>177</v>
      </c>
      <c r="C181" s="89"/>
    </row>
    <row r="182" ht="14.25" customHeight="1">
      <c r="A182" s="8">
        <v>2.0</v>
      </c>
      <c r="B182" s="9" t="s">
        <v>178</v>
      </c>
      <c r="C182" s="89"/>
    </row>
    <row r="183" ht="14.25" customHeight="1">
      <c r="A183" s="6">
        <v>1.0</v>
      </c>
      <c r="B183" s="7" t="s">
        <v>179</v>
      </c>
      <c r="C183" s="100" t="s">
        <v>544</v>
      </c>
    </row>
    <row r="184" ht="14.25" customHeight="1">
      <c r="A184" s="8">
        <v>2.0</v>
      </c>
      <c r="B184" s="9" t="s">
        <v>180</v>
      </c>
      <c r="C184" s="89"/>
    </row>
    <row r="185" ht="14.25" customHeight="1">
      <c r="A185" s="8">
        <v>2.0</v>
      </c>
      <c r="B185" s="9" t="s">
        <v>181</v>
      </c>
      <c r="C185" s="89"/>
    </row>
    <row r="186" ht="14.25" customHeight="1">
      <c r="A186" s="8">
        <v>2.0</v>
      </c>
      <c r="B186" s="9" t="s">
        <v>182</v>
      </c>
      <c r="C186" s="89"/>
    </row>
    <row r="187" ht="14.25" customHeight="1">
      <c r="A187" s="6">
        <v>1.0</v>
      </c>
      <c r="B187" s="7" t="s">
        <v>183</v>
      </c>
      <c r="C187" s="100" t="s">
        <v>545</v>
      </c>
    </row>
    <row r="188" ht="14.25" customHeight="1">
      <c r="A188" s="8">
        <v>2.0</v>
      </c>
      <c r="B188" s="9" t="s">
        <v>184</v>
      </c>
      <c r="C188" s="89"/>
    </row>
    <row r="189" ht="14.25" customHeight="1">
      <c r="A189" s="22">
        <v>3.0</v>
      </c>
      <c r="B189" s="24" t="s">
        <v>185</v>
      </c>
      <c r="C189" s="89"/>
    </row>
    <row r="190" ht="14.25" customHeight="1">
      <c r="A190" s="22">
        <v>3.0</v>
      </c>
      <c r="B190" s="24" t="s">
        <v>186</v>
      </c>
      <c r="C190" s="89"/>
    </row>
    <row r="191" ht="14.25" customHeight="1">
      <c r="A191" s="8">
        <v>2.0</v>
      </c>
      <c r="B191" s="9" t="s">
        <v>187</v>
      </c>
      <c r="C191" s="89"/>
    </row>
    <row r="192" ht="14.25" customHeight="1">
      <c r="A192" s="8">
        <v>2.0</v>
      </c>
      <c r="B192" s="9" t="s">
        <v>188</v>
      </c>
      <c r="C192" s="89"/>
    </row>
    <row r="193" ht="14.25" customHeight="1">
      <c r="A193" s="8">
        <v>2.0</v>
      </c>
      <c r="B193" s="9" t="s">
        <v>189</v>
      </c>
      <c r="C193" s="89"/>
    </row>
    <row r="194" ht="14.25" customHeight="1">
      <c r="A194" s="22">
        <v>3.0</v>
      </c>
      <c r="B194" s="24" t="s">
        <v>190</v>
      </c>
      <c r="C194" s="89"/>
    </row>
    <row r="195" ht="14.25" customHeight="1">
      <c r="A195" s="22">
        <v>3.0</v>
      </c>
      <c r="B195" s="24" t="s">
        <v>191</v>
      </c>
      <c r="C195" s="89"/>
    </row>
    <row r="196" ht="14.25" customHeight="1">
      <c r="A196" s="22">
        <v>3.0</v>
      </c>
      <c r="B196" s="24" t="s">
        <v>192</v>
      </c>
      <c r="C196" s="89"/>
    </row>
    <row r="197" ht="14.25" customHeight="1">
      <c r="A197" s="22">
        <v>3.0</v>
      </c>
      <c r="B197" s="24" t="s">
        <v>193</v>
      </c>
      <c r="C197" s="89"/>
    </row>
    <row r="198" ht="14.25" customHeight="1">
      <c r="A198" s="22">
        <v>3.0</v>
      </c>
      <c r="B198" s="24" t="s">
        <v>194</v>
      </c>
      <c r="C198" s="89"/>
    </row>
    <row r="199" ht="14.25" customHeight="1">
      <c r="A199" s="22">
        <v>3.0</v>
      </c>
      <c r="B199" s="24" t="s">
        <v>195</v>
      </c>
      <c r="C199" s="89"/>
    </row>
    <row r="200" ht="14.25" customHeight="1">
      <c r="A200" s="8">
        <v>2.0</v>
      </c>
      <c r="B200" s="9" t="s">
        <v>196</v>
      </c>
      <c r="C200" s="89"/>
    </row>
    <row r="201" ht="67.5" customHeight="1">
      <c r="A201" s="8">
        <v>2.0</v>
      </c>
      <c r="B201" s="9" t="s">
        <v>197</v>
      </c>
      <c r="C201" s="43" t="s">
        <v>546</v>
      </c>
    </row>
    <row r="202" ht="14.25" customHeight="1">
      <c r="A202" s="8">
        <v>2.0</v>
      </c>
      <c r="B202" s="9" t="s">
        <v>198</v>
      </c>
      <c r="C202" s="89"/>
    </row>
    <row r="203" ht="14.25" customHeight="1">
      <c r="A203" s="6">
        <v>1.0</v>
      </c>
      <c r="B203" s="7" t="s">
        <v>199</v>
      </c>
      <c r="C203" s="100" t="s">
        <v>547</v>
      </c>
    </row>
    <row r="204" ht="14.25" customHeight="1">
      <c r="A204" s="8">
        <v>2.0</v>
      </c>
      <c r="B204" s="9" t="s">
        <v>200</v>
      </c>
      <c r="C204" s="89"/>
    </row>
    <row r="205" ht="14.25" customHeight="1">
      <c r="A205" s="8">
        <v>2.0</v>
      </c>
      <c r="B205" s="9" t="s">
        <v>201</v>
      </c>
      <c r="C205" s="89"/>
    </row>
    <row r="206" ht="14.25" customHeight="1">
      <c r="A206" s="8">
        <v>2.0</v>
      </c>
      <c r="B206" s="9" t="s">
        <v>202</v>
      </c>
      <c r="C206" s="89"/>
    </row>
    <row r="207" ht="14.25" customHeight="1">
      <c r="A207" s="8">
        <v>2.0</v>
      </c>
      <c r="B207" s="9" t="s">
        <v>203</v>
      </c>
      <c r="C207" s="89"/>
    </row>
    <row r="208" ht="14.25" customHeight="1">
      <c r="A208" s="6">
        <v>1.0</v>
      </c>
      <c r="B208" s="7" t="s">
        <v>204</v>
      </c>
      <c r="C208" s="100" t="s">
        <v>548</v>
      </c>
    </row>
    <row r="209" ht="14.25" customHeight="1">
      <c r="A209" s="8">
        <v>2.0</v>
      </c>
      <c r="B209" s="9" t="s">
        <v>205</v>
      </c>
      <c r="C209" s="89"/>
    </row>
    <row r="210" ht="14.25" customHeight="1">
      <c r="A210" s="8">
        <v>2.0</v>
      </c>
      <c r="B210" s="9" t="s">
        <v>206</v>
      </c>
      <c r="C210" s="89"/>
    </row>
    <row r="211" ht="14.25" customHeight="1">
      <c r="A211" s="8">
        <v>2.0</v>
      </c>
      <c r="B211" s="9" t="s">
        <v>207</v>
      </c>
      <c r="C211" s="89"/>
    </row>
    <row r="212" ht="14.25" customHeight="1">
      <c r="A212" s="6">
        <v>1.0</v>
      </c>
      <c r="B212" s="7" t="s">
        <v>208</v>
      </c>
      <c r="C212" s="100" t="s">
        <v>549</v>
      </c>
    </row>
    <row r="213" ht="14.25" customHeight="1">
      <c r="A213" s="8">
        <v>2.0</v>
      </c>
      <c r="B213" s="9" t="s">
        <v>209</v>
      </c>
      <c r="C213" s="89"/>
    </row>
    <row r="214" ht="14.25" customHeight="1">
      <c r="A214" s="22">
        <v>3.0</v>
      </c>
      <c r="B214" s="24" t="s">
        <v>210</v>
      </c>
      <c r="C214" s="89"/>
    </row>
    <row r="215" ht="14.25" customHeight="1">
      <c r="A215" s="22">
        <v>3.0</v>
      </c>
      <c r="B215" s="24" t="s">
        <v>211</v>
      </c>
      <c r="C215" s="89"/>
    </row>
    <row r="216" ht="14.25" customHeight="1">
      <c r="A216" s="8">
        <v>2.0</v>
      </c>
      <c r="B216" s="9" t="s">
        <v>212</v>
      </c>
      <c r="C216" s="89"/>
    </row>
    <row r="217" ht="14.25" customHeight="1">
      <c r="A217" s="22">
        <v>3.0</v>
      </c>
      <c r="B217" s="24" t="s">
        <v>213</v>
      </c>
      <c r="C217" s="89"/>
    </row>
    <row r="218" ht="14.25" customHeight="1">
      <c r="A218" s="22">
        <v>3.0</v>
      </c>
      <c r="B218" s="24" t="s">
        <v>214</v>
      </c>
      <c r="C218" s="89"/>
    </row>
    <row r="219" ht="14.25" customHeight="1">
      <c r="A219" s="22">
        <v>3.0</v>
      </c>
      <c r="B219" s="24" t="s">
        <v>215</v>
      </c>
      <c r="C219" s="89"/>
    </row>
    <row r="220" ht="14.25" customHeight="1">
      <c r="A220" s="22">
        <v>3.0</v>
      </c>
      <c r="B220" s="24" t="s">
        <v>216</v>
      </c>
      <c r="C220" s="89"/>
    </row>
    <row r="221" ht="14.25" customHeight="1">
      <c r="A221" s="22">
        <v>3.0</v>
      </c>
      <c r="B221" s="24" t="s">
        <v>217</v>
      </c>
      <c r="C221" s="89"/>
    </row>
    <row r="222" ht="14.25" customHeight="1">
      <c r="A222" s="22">
        <v>3.0</v>
      </c>
      <c r="B222" s="24" t="s">
        <v>218</v>
      </c>
      <c r="C222" s="89"/>
    </row>
    <row r="223" ht="14.25" customHeight="1">
      <c r="A223" s="22">
        <v>3.0</v>
      </c>
      <c r="B223" s="24" t="s">
        <v>219</v>
      </c>
      <c r="C223" s="89"/>
    </row>
    <row r="224" ht="14.25" customHeight="1">
      <c r="A224" s="22">
        <v>3.0</v>
      </c>
      <c r="B224" s="24" t="s">
        <v>220</v>
      </c>
      <c r="C224" s="89"/>
    </row>
    <row r="225" ht="14.25" customHeight="1">
      <c r="A225" s="22">
        <v>3.0</v>
      </c>
      <c r="B225" s="24" t="s">
        <v>221</v>
      </c>
      <c r="C225" s="89"/>
    </row>
    <row r="226" ht="14.25" customHeight="1">
      <c r="A226" s="39">
        <v>1.0</v>
      </c>
      <c r="B226" s="40" t="s">
        <v>222</v>
      </c>
      <c r="C226" s="89"/>
    </row>
    <row r="227" ht="14.25" customHeight="1">
      <c r="A227" s="25">
        <v>2.0</v>
      </c>
      <c r="B227" s="34" t="s">
        <v>223</v>
      </c>
      <c r="C227" s="89"/>
    </row>
    <row r="228" ht="14.25" customHeight="1">
      <c r="A228" s="25">
        <v>2.0</v>
      </c>
      <c r="B228" s="34" t="s">
        <v>224</v>
      </c>
      <c r="C228" s="89"/>
    </row>
    <row r="229" ht="14.25" customHeight="1">
      <c r="A229" s="25">
        <v>2.0</v>
      </c>
      <c r="B229" s="34" t="s">
        <v>225</v>
      </c>
      <c r="C229" s="89"/>
    </row>
    <row r="230" ht="14.25" customHeight="1">
      <c r="A230" s="25">
        <v>2.0</v>
      </c>
      <c r="B230" s="34" t="s">
        <v>226</v>
      </c>
      <c r="C230" s="89"/>
    </row>
    <row r="231" ht="14.25" customHeight="1">
      <c r="A231" s="41">
        <v>1.0</v>
      </c>
      <c r="B231" s="40" t="s">
        <v>227</v>
      </c>
      <c r="C231" s="89"/>
    </row>
    <row r="232" ht="14.25" customHeight="1">
      <c r="A232" s="25">
        <v>2.0</v>
      </c>
      <c r="B232" s="34" t="s">
        <v>228</v>
      </c>
      <c r="C232" s="89"/>
    </row>
    <row r="233" ht="14.25" customHeight="1">
      <c r="A233" s="25">
        <v>2.0</v>
      </c>
      <c r="B233" s="34" t="s">
        <v>229</v>
      </c>
      <c r="C233" s="89"/>
    </row>
    <row r="234" ht="14.25" customHeight="1">
      <c r="A234" s="25">
        <v>2.0</v>
      </c>
      <c r="B234" s="34" t="s">
        <v>230</v>
      </c>
      <c r="C234" s="89"/>
    </row>
    <row r="235" ht="14.25" customHeight="1">
      <c r="A235" s="25">
        <v>2.0</v>
      </c>
      <c r="B235" s="34" t="s">
        <v>231</v>
      </c>
      <c r="C235" s="89"/>
    </row>
    <row r="236" ht="14.25" customHeight="1">
      <c r="A236" s="25">
        <v>2.0</v>
      </c>
      <c r="B236" s="34" t="s">
        <v>232</v>
      </c>
      <c r="C236" s="89"/>
    </row>
    <row r="237" ht="14.25" customHeight="1">
      <c r="A237" s="6">
        <v>1.0</v>
      </c>
      <c r="B237" s="7" t="s">
        <v>233</v>
      </c>
      <c r="C237" s="100" t="s">
        <v>550</v>
      </c>
    </row>
    <row r="238" ht="14.25" customHeight="1">
      <c r="A238" s="8">
        <v>2.0</v>
      </c>
      <c r="B238" s="9" t="s">
        <v>234</v>
      </c>
      <c r="C238" s="89"/>
    </row>
    <row r="239" ht="14.25" customHeight="1">
      <c r="A239" s="22">
        <v>3.0</v>
      </c>
      <c r="B239" s="24" t="s">
        <v>235</v>
      </c>
      <c r="C239" s="89"/>
    </row>
    <row r="240" ht="14.25" customHeight="1">
      <c r="A240" s="22">
        <v>3.0</v>
      </c>
      <c r="B240" s="24" t="s">
        <v>236</v>
      </c>
      <c r="C240" s="89"/>
    </row>
    <row r="241" ht="14.25" customHeight="1">
      <c r="A241" s="22">
        <v>3.0</v>
      </c>
      <c r="B241" s="24" t="s">
        <v>237</v>
      </c>
      <c r="C241" s="89"/>
    </row>
    <row r="242" ht="14.25" customHeight="1">
      <c r="A242" s="22">
        <v>3.0</v>
      </c>
      <c r="B242" s="24" t="s">
        <v>238</v>
      </c>
      <c r="C242" s="89"/>
    </row>
    <row r="243" ht="14.25" customHeight="1">
      <c r="A243" s="22">
        <v>3.0</v>
      </c>
      <c r="B243" s="24" t="s">
        <v>239</v>
      </c>
      <c r="C243" s="89"/>
    </row>
    <row r="244" ht="14.25" customHeight="1">
      <c r="A244" s="42">
        <v>4.0</v>
      </c>
      <c r="B244" s="43" t="s">
        <v>240</v>
      </c>
      <c r="C244" s="89"/>
    </row>
    <row r="245" ht="14.25" customHeight="1">
      <c r="A245" s="42">
        <v>4.0</v>
      </c>
      <c r="B245" s="43" t="s">
        <v>241</v>
      </c>
      <c r="C245" s="89"/>
    </row>
    <row r="246" ht="14.25" customHeight="1">
      <c r="A246" s="42">
        <v>4.0</v>
      </c>
      <c r="B246" s="43" t="s">
        <v>242</v>
      </c>
      <c r="C246" s="89"/>
    </row>
    <row r="247" ht="14.25" customHeight="1">
      <c r="A247" s="42">
        <v>4.0</v>
      </c>
      <c r="B247" s="43" t="s">
        <v>243</v>
      </c>
      <c r="C247" s="89"/>
    </row>
    <row r="248" ht="14.25" customHeight="1">
      <c r="A248" s="42">
        <v>4.0</v>
      </c>
      <c r="B248" s="43" t="s">
        <v>244</v>
      </c>
      <c r="C248" s="89"/>
    </row>
    <row r="249" ht="14.25" customHeight="1">
      <c r="A249" s="42">
        <v>4.0</v>
      </c>
      <c r="B249" s="43" t="s">
        <v>245</v>
      </c>
      <c r="C249" s="89"/>
    </row>
    <row r="250" ht="14.25" customHeight="1">
      <c r="A250" s="6">
        <v>1.0</v>
      </c>
      <c r="B250" s="7" t="s">
        <v>246</v>
      </c>
      <c r="C250" s="100" t="s">
        <v>551</v>
      </c>
    </row>
    <row r="251" ht="14.25" customHeight="1">
      <c r="A251" s="6">
        <v>1.0</v>
      </c>
      <c r="B251" s="7" t="s">
        <v>247</v>
      </c>
      <c r="C251" s="100" t="s">
        <v>542</v>
      </c>
    </row>
    <row r="252" ht="14.25" customHeight="1">
      <c r="A252" s="37"/>
      <c r="B252" s="44"/>
      <c r="C252" s="98"/>
    </row>
    <row r="253" ht="14.25" customHeight="1">
      <c r="A253" s="37"/>
      <c r="B253" s="44"/>
      <c r="C253" s="98"/>
    </row>
    <row r="254" ht="14.25" customHeight="1">
      <c r="A254" s="3" t="s">
        <v>248</v>
      </c>
      <c r="B254" s="101"/>
      <c r="C254" s="4"/>
    </row>
    <row r="255" ht="14.25" customHeight="1">
      <c r="A255" s="30" t="s">
        <v>2</v>
      </c>
      <c r="B255" s="30" t="s">
        <v>249</v>
      </c>
      <c r="C255" s="89"/>
    </row>
    <row r="256" ht="14.25" customHeight="1">
      <c r="A256" s="45">
        <v>1.0</v>
      </c>
      <c r="B256" s="46" t="s">
        <v>250</v>
      </c>
      <c r="C256" s="100" t="s">
        <v>552</v>
      </c>
    </row>
    <row r="257" ht="14.25" customHeight="1">
      <c r="A257" s="33">
        <v>2.0</v>
      </c>
      <c r="B257" s="47" t="s">
        <v>251</v>
      </c>
      <c r="C257" s="43" t="s">
        <v>553</v>
      </c>
    </row>
    <row r="258" ht="14.25" customHeight="1">
      <c r="A258" s="35">
        <v>3.0</v>
      </c>
      <c r="B258" s="48" t="s">
        <v>252</v>
      </c>
      <c r="C258" s="43" t="s">
        <v>554</v>
      </c>
    </row>
    <row r="259" ht="14.25" customHeight="1">
      <c r="A259" s="35">
        <v>3.0</v>
      </c>
      <c r="B259" s="48" t="s">
        <v>253</v>
      </c>
      <c r="C259" s="100" t="s">
        <v>555</v>
      </c>
    </row>
    <row r="260" ht="14.25" customHeight="1">
      <c r="A260" s="35">
        <v>3.0</v>
      </c>
      <c r="B260" s="48" t="s">
        <v>254</v>
      </c>
      <c r="C260" s="100" t="s">
        <v>556</v>
      </c>
    </row>
    <row r="261" ht="14.25" customHeight="1">
      <c r="A261" s="35">
        <v>3.0</v>
      </c>
      <c r="B261" s="48" t="s">
        <v>255</v>
      </c>
      <c r="C261" s="100" t="s">
        <v>557</v>
      </c>
    </row>
    <row r="262" ht="14.25" customHeight="1">
      <c r="A262" s="35">
        <v>3.0</v>
      </c>
      <c r="B262" s="48" t="s">
        <v>256</v>
      </c>
      <c r="C262" s="100" t="s">
        <v>558</v>
      </c>
    </row>
    <row r="263" ht="14.25" customHeight="1">
      <c r="A263" s="35">
        <v>3.0</v>
      </c>
      <c r="B263" s="48" t="s">
        <v>257</v>
      </c>
      <c r="C263" s="100" t="s">
        <v>559</v>
      </c>
    </row>
    <row r="264" ht="14.25" customHeight="1">
      <c r="A264" s="49">
        <v>4.0</v>
      </c>
      <c r="B264" s="50" t="s">
        <v>258</v>
      </c>
      <c r="C264" s="100" t="s">
        <v>560</v>
      </c>
    </row>
    <row r="265" ht="14.25" customHeight="1">
      <c r="A265" s="49">
        <v>4.0</v>
      </c>
      <c r="B265" s="50" t="s">
        <v>259</v>
      </c>
      <c r="C265" s="100" t="s">
        <v>561</v>
      </c>
    </row>
    <row r="266" ht="14.25" customHeight="1">
      <c r="A266" s="35">
        <v>3.0</v>
      </c>
      <c r="B266" s="48" t="s">
        <v>260</v>
      </c>
      <c r="C266" s="100" t="s">
        <v>562</v>
      </c>
    </row>
    <row r="267" ht="14.25" customHeight="1">
      <c r="A267" s="33">
        <v>2.0</v>
      </c>
      <c r="B267" s="47" t="s">
        <v>261</v>
      </c>
      <c r="C267" s="43" t="s">
        <v>563</v>
      </c>
    </row>
    <row r="268" ht="14.25" customHeight="1">
      <c r="A268" s="35">
        <v>3.0</v>
      </c>
      <c r="B268" s="48" t="s">
        <v>262</v>
      </c>
      <c r="C268" s="100" t="s">
        <v>564</v>
      </c>
    </row>
    <row r="269" ht="14.25" customHeight="1">
      <c r="A269" s="35">
        <v>3.0</v>
      </c>
      <c r="B269" s="48" t="s">
        <v>263</v>
      </c>
      <c r="C269" s="100" t="s">
        <v>565</v>
      </c>
    </row>
    <row r="270" ht="14.25" customHeight="1">
      <c r="A270" s="35">
        <v>3.0</v>
      </c>
      <c r="B270" s="48" t="s">
        <v>264</v>
      </c>
      <c r="C270" s="100" t="s">
        <v>566</v>
      </c>
    </row>
    <row r="271" ht="14.25" customHeight="1">
      <c r="A271" s="35">
        <v>3.0</v>
      </c>
      <c r="B271" s="48" t="s">
        <v>265</v>
      </c>
      <c r="C271" s="100" t="s">
        <v>567</v>
      </c>
    </row>
    <row r="272" ht="14.25" customHeight="1">
      <c r="A272" s="35">
        <v>3.0</v>
      </c>
      <c r="B272" s="48" t="s">
        <v>266</v>
      </c>
      <c r="C272" s="100" t="s">
        <v>568</v>
      </c>
    </row>
    <row r="273" ht="14.25" customHeight="1">
      <c r="A273" s="35">
        <v>3.0</v>
      </c>
      <c r="B273" s="48" t="s">
        <v>267</v>
      </c>
      <c r="C273" s="100" t="s">
        <v>569</v>
      </c>
    </row>
    <row r="274" ht="14.25" customHeight="1">
      <c r="A274" s="33">
        <v>2.0</v>
      </c>
      <c r="B274" s="47" t="s">
        <v>268</v>
      </c>
      <c r="C274" s="43" t="s">
        <v>570</v>
      </c>
    </row>
    <row r="275" ht="14.25" customHeight="1">
      <c r="A275" s="35">
        <v>3.0</v>
      </c>
      <c r="B275" s="48" t="s">
        <v>269</v>
      </c>
      <c r="C275" s="100" t="s">
        <v>571</v>
      </c>
    </row>
    <row r="276" ht="14.25" customHeight="1">
      <c r="A276" s="35">
        <v>3.0</v>
      </c>
      <c r="B276" s="48" t="s">
        <v>270</v>
      </c>
      <c r="C276" s="100" t="s">
        <v>572</v>
      </c>
    </row>
    <row r="277" ht="14.25" customHeight="1">
      <c r="A277" s="35">
        <v>3.0</v>
      </c>
      <c r="B277" s="48" t="s">
        <v>271</v>
      </c>
      <c r="C277" s="100" t="s">
        <v>573</v>
      </c>
    </row>
    <row r="278" ht="14.25" customHeight="1">
      <c r="A278" s="35">
        <v>3.0</v>
      </c>
      <c r="B278" s="48" t="s">
        <v>272</v>
      </c>
      <c r="C278" s="100" t="s">
        <v>574</v>
      </c>
    </row>
    <row r="279" ht="14.25" customHeight="1">
      <c r="A279" s="35">
        <v>3.0</v>
      </c>
      <c r="B279" s="48" t="s">
        <v>273</v>
      </c>
      <c r="C279" s="100" t="s">
        <v>575</v>
      </c>
    </row>
    <row r="280" ht="14.25" customHeight="1">
      <c r="A280" s="35">
        <v>3.0</v>
      </c>
      <c r="B280" s="48" t="s">
        <v>274</v>
      </c>
      <c r="C280" s="100" t="s">
        <v>576</v>
      </c>
    </row>
    <row r="281" ht="14.25" customHeight="1">
      <c r="A281" s="35">
        <v>3.0</v>
      </c>
      <c r="B281" s="48" t="s">
        <v>275</v>
      </c>
      <c r="C281" s="100" t="s">
        <v>577</v>
      </c>
    </row>
    <row r="282" ht="14.25" customHeight="1">
      <c r="A282" s="35">
        <v>3.0</v>
      </c>
      <c r="B282" s="48" t="s">
        <v>276</v>
      </c>
      <c r="C282" s="100" t="s">
        <v>578</v>
      </c>
    </row>
    <row r="283" ht="14.25" customHeight="1">
      <c r="A283" s="35">
        <v>3.0</v>
      </c>
      <c r="B283" s="48" t="s">
        <v>277</v>
      </c>
      <c r="C283" s="100" t="s">
        <v>579</v>
      </c>
    </row>
    <row r="284" ht="14.25" customHeight="1">
      <c r="A284" s="35">
        <v>3.0</v>
      </c>
      <c r="B284" s="48" t="s">
        <v>278</v>
      </c>
      <c r="C284" s="100" t="s">
        <v>580</v>
      </c>
    </row>
    <row r="285" ht="14.25" customHeight="1">
      <c r="A285" s="33">
        <v>2.0</v>
      </c>
      <c r="B285" s="47" t="s">
        <v>279</v>
      </c>
      <c r="C285" s="43" t="s">
        <v>581</v>
      </c>
    </row>
    <row r="286" ht="14.25" customHeight="1">
      <c r="A286" s="35">
        <v>3.0</v>
      </c>
      <c r="B286" s="48" t="s">
        <v>280</v>
      </c>
      <c r="C286" s="100" t="s">
        <v>582</v>
      </c>
    </row>
    <row r="287" ht="14.25" customHeight="1">
      <c r="A287" s="35">
        <v>3.0</v>
      </c>
      <c r="B287" s="48" t="s">
        <v>281</v>
      </c>
      <c r="C287" s="100" t="s">
        <v>583</v>
      </c>
    </row>
    <row r="288" ht="14.25" customHeight="1">
      <c r="A288" s="35">
        <v>3.0</v>
      </c>
      <c r="B288" s="48" t="s">
        <v>282</v>
      </c>
      <c r="C288" s="100" t="s">
        <v>584</v>
      </c>
    </row>
    <row r="289" ht="14.25" customHeight="1">
      <c r="A289" s="35">
        <v>3.0</v>
      </c>
      <c r="B289" s="48" t="s">
        <v>283</v>
      </c>
      <c r="C289" s="100" t="s">
        <v>585</v>
      </c>
    </row>
    <row r="290" ht="14.25" customHeight="1">
      <c r="A290" s="35">
        <v>3.0</v>
      </c>
      <c r="B290" s="48" t="s">
        <v>284</v>
      </c>
      <c r="C290" s="100" t="s">
        <v>586</v>
      </c>
    </row>
    <row r="291" ht="14.25" customHeight="1">
      <c r="A291" s="35">
        <v>3.0</v>
      </c>
      <c r="B291" s="48" t="s">
        <v>285</v>
      </c>
      <c r="C291" s="100" t="s">
        <v>587</v>
      </c>
    </row>
    <row r="292" ht="14.25" customHeight="1">
      <c r="A292" s="35">
        <v>3.0</v>
      </c>
      <c r="B292" s="48" t="s">
        <v>286</v>
      </c>
      <c r="C292" s="100" t="s">
        <v>588</v>
      </c>
    </row>
    <row r="293" ht="14.25" customHeight="1">
      <c r="A293" s="33">
        <v>2.0</v>
      </c>
      <c r="B293" s="47" t="s">
        <v>287</v>
      </c>
      <c r="C293" s="43" t="s">
        <v>589</v>
      </c>
    </row>
    <row r="294" ht="14.25" customHeight="1">
      <c r="A294" s="33">
        <v>2.0</v>
      </c>
      <c r="B294" s="47" t="s">
        <v>288</v>
      </c>
      <c r="C294" s="43" t="s">
        <v>590</v>
      </c>
    </row>
    <row r="295" ht="14.25" customHeight="1">
      <c r="A295" s="33">
        <v>2.0</v>
      </c>
      <c r="B295" s="47" t="s">
        <v>289</v>
      </c>
      <c r="C295" s="43" t="s">
        <v>591</v>
      </c>
    </row>
    <row r="296" ht="14.25" customHeight="1">
      <c r="A296" s="35">
        <v>3.0</v>
      </c>
      <c r="B296" s="48" t="s">
        <v>290</v>
      </c>
      <c r="C296" s="100" t="s">
        <v>592</v>
      </c>
    </row>
    <row r="297" ht="14.25" customHeight="1">
      <c r="A297" s="49">
        <v>4.0</v>
      </c>
      <c r="B297" s="50" t="s">
        <v>291</v>
      </c>
      <c r="C297" s="100" t="s">
        <v>593</v>
      </c>
    </row>
    <row r="298" ht="14.25" customHeight="1">
      <c r="A298" s="49">
        <v>4.0</v>
      </c>
      <c r="B298" s="50" t="s">
        <v>292</v>
      </c>
      <c r="C298" s="100" t="s">
        <v>594</v>
      </c>
    </row>
    <row r="299" ht="14.25" customHeight="1">
      <c r="A299" s="49">
        <v>4.0</v>
      </c>
      <c r="B299" s="50" t="s">
        <v>293</v>
      </c>
      <c r="C299" s="100" t="s">
        <v>595</v>
      </c>
    </row>
    <row r="300" ht="14.25" customHeight="1">
      <c r="A300" s="35">
        <v>3.0</v>
      </c>
      <c r="B300" s="48" t="s">
        <v>294</v>
      </c>
      <c r="C300" s="100" t="s">
        <v>596</v>
      </c>
    </row>
    <row r="301" ht="14.25" customHeight="1">
      <c r="A301" s="35">
        <v>3.0</v>
      </c>
      <c r="B301" s="48" t="s">
        <v>295</v>
      </c>
      <c r="C301" s="100" t="s">
        <v>597</v>
      </c>
    </row>
    <row r="302" ht="14.25" customHeight="1">
      <c r="A302" s="33">
        <v>2.0</v>
      </c>
      <c r="B302" s="47" t="s">
        <v>296</v>
      </c>
      <c r="C302" s="43" t="s">
        <v>598</v>
      </c>
    </row>
    <row r="303" ht="14.25" customHeight="1">
      <c r="A303" s="33">
        <v>2.0</v>
      </c>
      <c r="B303" s="47" t="s">
        <v>297</v>
      </c>
      <c r="C303" s="43" t="s">
        <v>599</v>
      </c>
    </row>
    <row r="304" ht="14.25" customHeight="1">
      <c r="A304" s="35">
        <v>3.0</v>
      </c>
      <c r="B304" s="48" t="s">
        <v>298</v>
      </c>
      <c r="C304" s="100" t="s">
        <v>600</v>
      </c>
    </row>
    <row r="305" ht="14.25" customHeight="1">
      <c r="A305" s="35">
        <v>3.0</v>
      </c>
      <c r="B305" s="48" t="s">
        <v>299</v>
      </c>
      <c r="C305" s="100" t="s">
        <v>601</v>
      </c>
    </row>
    <row r="306" ht="14.25" customHeight="1">
      <c r="A306" s="33">
        <v>2.0</v>
      </c>
      <c r="B306" s="47" t="s">
        <v>300</v>
      </c>
      <c r="C306" s="43" t="s">
        <v>602</v>
      </c>
    </row>
    <row r="307" ht="14.25" customHeight="1">
      <c r="A307" s="33">
        <v>2.0</v>
      </c>
      <c r="B307" s="47" t="s">
        <v>301</v>
      </c>
      <c r="C307" s="43" t="s">
        <v>603</v>
      </c>
    </row>
    <row r="308" ht="14.25" customHeight="1">
      <c r="A308" s="33">
        <v>2.0</v>
      </c>
      <c r="B308" s="47" t="s">
        <v>302</v>
      </c>
      <c r="C308" s="43" t="s">
        <v>604</v>
      </c>
    </row>
    <row r="309" ht="14.25" customHeight="1">
      <c r="A309" s="33">
        <v>2.0</v>
      </c>
      <c r="B309" s="47" t="s">
        <v>303</v>
      </c>
      <c r="C309" s="43" t="s">
        <v>605</v>
      </c>
    </row>
    <row r="310" ht="14.25" customHeight="1">
      <c r="A310" s="33">
        <v>2.0</v>
      </c>
      <c r="B310" s="47" t="s">
        <v>304</v>
      </c>
      <c r="C310" s="89"/>
    </row>
    <row r="311" ht="14.25" customHeight="1">
      <c r="A311" s="45">
        <v>1.0</v>
      </c>
      <c r="B311" s="46" t="s">
        <v>305</v>
      </c>
      <c r="C311" s="43" t="s">
        <v>605</v>
      </c>
    </row>
    <row r="312" ht="14.25" customHeight="1">
      <c r="A312" s="33">
        <v>2.0</v>
      </c>
      <c r="B312" s="47" t="s">
        <v>306</v>
      </c>
      <c r="C312" s="100" t="s">
        <v>606</v>
      </c>
    </row>
    <row r="313" ht="14.25" customHeight="1">
      <c r="A313" s="33">
        <v>2.0</v>
      </c>
      <c r="B313" s="47" t="s">
        <v>307</v>
      </c>
      <c r="C313" s="43" t="s">
        <v>607</v>
      </c>
    </row>
    <row r="314" ht="14.25" customHeight="1">
      <c r="A314" s="33">
        <v>2.0</v>
      </c>
      <c r="B314" s="47" t="s">
        <v>608</v>
      </c>
      <c r="C314" s="43" t="s">
        <v>609</v>
      </c>
    </row>
    <row r="315" ht="14.25" customHeight="1">
      <c r="A315" s="33">
        <v>2.0</v>
      </c>
      <c r="B315" s="47" t="s">
        <v>309</v>
      </c>
      <c r="C315" s="43" t="s">
        <v>610</v>
      </c>
    </row>
    <row r="316" ht="14.25" customHeight="1">
      <c r="A316" s="33">
        <v>2.0</v>
      </c>
      <c r="B316" s="47" t="s">
        <v>310</v>
      </c>
      <c r="C316" s="43" t="s">
        <v>611</v>
      </c>
    </row>
    <row r="317" ht="14.25" customHeight="1">
      <c r="A317" s="33">
        <v>2.0</v>
      </c>
      <c r="B317" s="47" t="s">
        <v>311</v>
      </c>
      <c r="C317" s="43" t="s">
        <v>612</v>
      </c>
    </row>
    <row r="318" ht="14.25" customHeight="1">
      <c r="A318" s="33">
        <v>2.0</v>
      </c>
      <c r="B318" s="47" t="s">
        <v>312</v>
      </c>
      <c r="C318" s="43" t="s">
        <v>613</v>
      </c>
    </row>
    <row r="319" ht="14.25" customHeight="1">
      <c r="A319" s="45">
        <v>1.0</v>
      </c>
      <c r="B319" s="46" t="s">
        <v>313</v>
      </c>
      <c r="C319" s="100" t="s">
        <v>614</v>
      </c>
    </row>
    <row r="320" ht="14.25" customHeight="1">
      <c r="A320" s="33">
        <v>2.0</v>
      </c>
      <c r="B320" s="47" t="s">
        <v>314</v>
      </c>
      <c r="C320" s="43" t="s">
        <v>615</v>
      </c>
    </row>
    <row r="321" ht="14.25" customHeight="1">
      <c r="A321" s="35">
        <v>3.0</v>
      </c>
      <c r="B321" s="48" t="s">
        <v>315</v>
      </c>
      <c r="C321" s="100" t="s">
        <v>616</v>
      </c>
    </row>
    <row r="322" ht="14.25" customHeight="1">
      <c r="A322" s="35">
        <v>3.0</v>
      </c>
      <c r="B322" s="48" t="s">
        <v>316</v>
      </c>
      <c r="C322" s="100" t="s">
        <v>617</v>
      </c>
    </row>
    <row r="323" ht="14.25" customHeight="1">
      <c r="A323" s="35">
        <v>3.0</v>
      </c>
      <c r="B323" s="48" t="s">
        <v>317</v>
      </c>
      <c r="C323" s="89"/>
    </row>
    <row r="324" ht="14.25" customHeight="1">
      <c r="A324" s="35">
        <v>3.0</v>
      </c>
      <c r="B324" s="48" t="s">
        <v>318</v>
      </c>
      <c r="C324" s="100" t="s">
        <v>618</v>
      </c>
    </row>
    <row r="325" ht="14.25" customHeight="1">
      <c r="A325" s="35">
        <v>3.0</v>
      </c>
      <c r="B325" s="48" t="s">
        <v>319</v>
      </c>
      <c r="C325" s="89"/>
    </row>
    <row r="326" ht="14.25" customHeight="1">
      <c r="A326" s="35">
        <v>3.0</v>
      </c>
      <c r="B326" s="48" t="s">
        <v>320</v>
      </c>
      <c r="C326" s="100" t="s">
        <v>619</v>
      </c>
    </row>
    <row r="327" ht="14.25" customHeight="1">
      <c r="A327" s="35">
        <v>3.0</v>
      </c>
      <c r="B327" s="48" t="s">
        <v>321</v>
      </c>
      <c r="C327" s="89"/>
    </row>
    <row r="328" ht="14.25" customHeight="1">
      <c r="A328" s="35">
        <v>3.0</v>
      </c>
      <c r="B328" s="48" t="s">
        <v>322</v>
      </c>
      <c r="C328" s="100" t="s">
        <v>620</v>
      </c>
    </row>
    <row r="329" ht="14.25" customHeight="1">
      <c r="A329" s="33">
        <v>2.0</v>
      </c>
      <c r="B329" s="47" t="s">
        <v>323</v>
      </c>
      <c r="C329" s="43" t="s">
        <v>621</v>
      </c>
    </row>
    <row r="330" ht="14.25" customHeight="1">
      <c r="A330" s="35">
        <v>3.0</v>
      </c>
      <c r="B330" s="48" t="s">
        <v>324</v>
      </c>
      <c r="C330" s="100" t="s">
        <v>622</v>
      </c>
    </row>
    <row r="331" ht="14.25" customHeight="1">
      <c r="A331" s="35">
        <v>3.0</v>
      </c>
      <c r="B331" s="48" t="s">
        <v>325</v>
      </c>
      <c r="C331" s="89"/>
    </row>
    <row r="332" ht="14.25" customHeight="1">
      <c r="A332" s="35">
        <v>3.0</v>
      </c>
      <c r="B332" s="48" t="s">
        <v>326</v>
      </c>
      <c r="C332" s="100" t="s">
        <v>623</v>
      </c>
    </row>
    <row r="333" ht="14.25" customHeight="1">
      <c r="A333" s="35">
        <v>3.0</v>
      </c>
      <c r="B333" s="48" t="s">
        <v>327</v>
      </c>
      <c r="C333" s="100" t="s">
        <v>624</v>
      </c>
    </row>
    <row r="334" ht="14.25" customHeight="1">
      <c r="A334" s="35">
        <v>3.0</v>
      </c>
      <c r="B334" s="48" t="s">
        <v>328</v>
      </c>
      <c r="C334" s="89"/>
    </row>
    <row r="335" ht="14.25" customHeight="1">
      <c r="A335" s="35">
        <v>3.0</v>
      </c>
      <c r="B335" s="48" t="s">
        <v>329</v>
      </c>
      <c r="C335" s="100" t="s">
        <v>625</v>
      </c>
    </row>
    <row r="336" ht="14.25" customHeight="1">
      <c r="A336" s="33">
        <v>2.0</v>
      </c>
      <c r="B336" s="47" t="s">
        <v>330</v>
      </c>
      <c r="C336" s="43" t="s">
        <v>626</v>
      </c>
    </row>
    <row r="337" ht="14.25" customHeight="1">
      <c r="A337" s="35">
        <v>3.0</v>
      </c>
      <c r="B337" s="48" t="s">
        <v>331</v>
      </c>
      <c r="C337" s="100" t="s">
        <v>627</v>
      </c>
    </row>
    <row r="338" ht="14.25" customHeight="1">
      <c r="A338" s="35">
        <v>3.0</v>
      </c>
      <c r="B338" s="48" t="s">
        <v>332</v>
      </c>
      <c r="C338" s="100" t="s">
        <v>628</v>
      </c>
    </row>
    <row r="339" ht="14.25" customHeight="1">
      <c r="A339" s="35">
        <v>3.0</v>
      </c>
      <c r="B339" s="48" t="s">
        <v>333</v>
      </c>
      <c r="C339" s="100" t="s">
        <v>629</v>
      </c>
    </row>
    <row r="340" ht="14.25" customHeight="1">
      <c r="A340" s="35">
        <v>3.0</v>
      </c>
      <c r="B340" s="48" t="s">
        <v>334</v>
      </c>
      <c r="C340" s="100" t="s">
        <v>630</v>
      </c>
    </row>
    <row r="341" ht="14.25" customHeight="1">
      <c r="A341" s="35">
        <v>3.0</v>
      </c>
      <c r="B341" s="48" t="s">
        <v>335</v>
      </c>
      <c r="C341" s="100" t="s">
        <v>631</v>
      </c>
    </row>
    <row r="342" ht="14.25" customHeight="1">
      <c r="A342" s="33">
        <v>2.0</v>
      </c>
      <c r="B342" s="47" t="s">
        <v>336</v>
      </c>
      <c r="C342" s="43" t="s">
        <v>632</v>
      </c>
    </row>
    <row r="343" ht="14.25" customHeight="1">
      <c r="A343" s="33">
        <v>2.0</v>
      </c>
      <c r="B343" s="47" t="s">
        <v>337</v>
      </c>
      <c r="C343" s="43" t="s">
        <v>633</v>
      </c>
    </row>
    <row r="344" ht="14.25" customHeight="1">
      <c r="A344" s="35">
        <v>3.0</v>
      </c>
      <c r="B344" s="48" t="s">
        <v>338</v>
      </c>
      <c r="C344" s="100" t="s">
        <v>634</v>
      </c>
    </row>
    <row r="345" ht="14.25" customHeight="1">
      <c r="A345" s="35">
        <v>3.0</v>
      </c>
      <c r="B345" s="48" t="s">
        <v>339</v>
      </c>
      <c r="C345" s="100" t="s">
        <v>635</v>
      </c>
    </row>
    <row r="346" ht="14.25" customHeight="1">
      <c r="A346" s="35">
        <v>3.0</v>
      </c>
      <c r="B346" s="48" t="s">
        <v>340</v>
      </c>
      <c r="C346" s="100" t="s">
        <v>636</v>
      </c>
    </row>
    <row r="347" ht="14.25" customHeight="1">
      <c r="A347" s="33">
        <v>2.0</v>
      </c>
      <c r="B347" s="47" t="s">
        <v>341</v>
      </c>
      <c r="C347" s="43" t="s">
        <v>637</v>
      </c>
    </row>
    <row r="348" ht="14.25" customHeight="1">
      <c r="A348" s="35">
        <v>3.0</v>
      </c>
      <c r="B348" s="48" t="s">
        <v>342</v>
      </c>
      <c r="C348" s="100" t="s">
        <v>638</v>
      </c>
    </row>
    <row r="349" ht="14.25" customHeight="1">
      <c r="A349" s="35">
        <v>3.0</v>
      </c>
      <c r="B349" s="48" t="s">
        <v>343</v>
      </c>
      <c r="C349" s="100" t="s">
        <v>639</v>
      </c>
    </row>
    <row r="350" ht="14.25" customHeight="1">
      <c r="A350" s="35">
        <v>3.0</v>
      </c>
      <c r="B350" s="48" t="s">
        <v>344</v>
      </c>
      <c r="C350" s="100" t="s">
        <v>640</v>
      </c>
    </row>
    <row r="351" ht="14.25" customHeight="1">
      <c r="A351" s="35">
        <v>3.0</v>
      </c>
      <c r="B351" s="48" t="s">
        <v>345</v>
      </c>
      <c r="C351" s="100" t="s">
        <v>641</v>
      </c>
    </row>
    <row r="352" ht="14.25" customHeight="1">
      <c r="A352" s="33">
        <v>2.0</v>
      </c>
      <c r="B352" s="47" t="s">
        <v>346</v>
      </c>
      <c r="C352" s="43" t="s">
        <v>642</v>
      </c>
    </row>
    <row r="353" ht="14.25" customHeight="1">
      <c r="A353" s="35">
        <v>3.0</v>
      </c>
      <c r="B353" s="48" t="s">
        <v>347</v>
      </c>
      <c r="C353" s="100" t="s">
        <v>643</v>
      </c>
    </row>
    <row r="354" ht="14.25" customHeight="1">
      <c r="A354" s="49">
        <v>4.0</v>
      </c>
      <c r="B354" s="50" t="s">
        <v>348</v>
      </c>
      <c r="C354" s="100" t="s">
        <v>644</v>
      </c>
    </row>
    <row r="355" ht="14.25" customHeight="1">
      <c r="A355" s="49">
        <v>4.0</v>
      </c>
      <c r="B355" s="50" t="s">
        <v>349</v>
      </c>
      <c r="C355" s="100" t="s">
        <v>645</v>
      </c>
    </row>
    <row r="356" ht="14.25" customHeight="1">
      <c r="A356" s="35">
        <v>3.0</v>
      </c>
      <c r="B356" s="48" t="s">
        <v>350</v>
      </c>
      <c r="C356" s="100" t="s">
        <v>646</v>
      </c>
    </row>
    <row r="357" ht="14.25" customHeight="1">
      <c r="A357" s="49">
        <v>4.0</v>
      </c>
      <c r="B357" s="50" t="s">
        <v>351</v>
      </c>
      <c r="C357" s="100" t="s">
        <v>647</v>
      </c>
    </row>
    <row r="358" ht="14.25" customHeight="1">
      <c r="A358" s="49">
        <v>4.0</v>
      </c>
      <c r="B358" s="50" t="s">
        <v>352</v>
      </c>
      <c r="C358" s="100" t="s">
        <v>648</v>
      </c>
    </row>
    <row r="359" ht="15.0" customHeight="1">
      <c r="A359" s="35">
        <v>3.0</v>
      </c>
      <c r="B359" s="48" t="s">
        <v>353</v>
      </c>
      <c r="C359" s="100" t="s">
        <v>649</v>
      </c>
    </row>
    <row r="360" ht="14.25" customHeight="1">
      <c r="A360" s="49">
        <v>4.0</v>
      </c>
      <c r="B360" s="50" t="s">
        <v>354</v>
      </c>
      <c r="C360" s="100" t="s">
        <v>650</v>
      </c>
    </row>
    <row r="361" ht="14.25" customHeight="1">
      <c r="A361" s="49">
        <v>4.0</v>
      </c>
      <c r="B361" s="50" t="s">
        <v>355</v>
      </c>
      <c r="C361" s="100" t="s">
        <v>651</v>
      </c>
    </row>
    <row r="362" ht="14.25" customHeight="1">
      <c r="A362" s="35">
        <v>3.0</v>
      </c>
      <c r="B362" s="48" t="s">
        <v>356</v>
      </c>
      <c r="C362" s="100" t="s">
        <v>652</v>
      </c>
    </row>
    <row r="363" ht="14.25" customHeight="1">
      <c r="A363" s="51"/>
      <c r="B363" s="52"/>
      <c r="C363" s="98"/>
    </row>
    <row r="364" ht="14.25" customHeight="1">
      <c r="A364" s="51"/>
      <c r="B364" s="52"/>
      <c r="C364" s="98"/>
    </row>
    <row r="365" ht="23.25" customHeight="1">
      <c r="A365" s="29" t="s">
        <v>357</v>
      </c>
      <c r="B365" s="101"/>
      <c r="C365" s="4"/>
    </row>
    <row r="366" ht="14.25" customHeight="1">
      <c r="A366" s="31" t="s">
        <v>2</v>
      </c>
      <c r="B366" s="31" t="s">
        <v>358</v>
      </c>
      <c r="C366" s="89"/>
    </row>
    <row r="367" ht="14.25" customHeight="1">
      <c r="A367" s="6">
        <v>1.0</v>
      </c>
      <c r="B367" s="23" t="s">
        <v>359</v>
      </c>
      <c r="C367" s="43" t="s">
        <v>653</v>
      </c>
    </row>
    <row r="368" ht="14.25" customHeight="1">
      <c r="A368" s="25">
        <v>2.0</v>
      </c>
      <c r="B368" s="53" t="s">
        <v>360</v>
      </c>
      <c r="C368" s="43" t="s">
        <v>654</v>
      </c>
    </row>
    <row r="369" ht="14.25" customHeight="1">
      <c r="A369" s="25">
        <v>2.0</v>
      </c>
      <c r="B369" s="53" t="s">
        <v>361</v>
      </c>
      <c r="C369" s="89" t="s">
        <v>655</v>
      </c>
    </row>
    <row r="370" ht="14.25" customHeight="1">
      <c r="A370" s="22">
        <v>3.0</v>
      </c>
      <c r="B370" s="54" t="s">
        <v>362</v>
      </c>
      <c r="C370" s="43" t="s">
        <v>656</v>
      </c>
    </row>
    <row r="371" ht="14.25" customHeight="1">
      <c r="A371" s="22">
        <v>3.0</v>
      </c>
      <c r="B371" s="54" t="s">
        <v>363</v>
      </c>
      <c r="C371" s="89"/>
      <c r="D371" s="21"/>
    </row>
    <row r="372" ht="14.25" customHeight="1">
      <c r="A372" s="22">
        <v>3.0</v>
      </c>
      <c r="B372" s="54" t="s">
        <v>364</v>
      </c>
      <c r="C372" s="89"/>
      <c r="D372" s="21"/>
    </row>
    <row r="373" ht="14.25" customHeight="1">
      <c r="A373" s="22">
        <v>3.0</v>
      </c>
      <c r="B373" s="54" t="s">
        <v>365</v>
      </c>
      <c r="C373" s="89"/>
      <c r="D373" s="21"/>
    </row>
    <row r="374" ht="14.25" customHeight="1">
      <c r="A374" s="25">
        <v>2.0</v>
      </c>
      <c r="B374" s="53" t="s">
        <v>366</v>
      </c>
      <c r="C374" s="43" t="s">
        <v>657</v>
      </c>
    </row>
    <row r="375" ht="14.25" customHeight="1">
      <c r="A375" s="22">
        <v>3.0</v>
      </c>
      <c r="B375" s="54" t="s">
        <v>367</v>
      </c>
      <c r="C375" s="89"/>
      <c r="D375" s="21"/>
    </row>
    <row r="376" ht="14.25" customHeight="1">
      <c r="A376" s="22">
        <v>3.0</v>
      </c>
      <c r="B376" s="54" t="s">
        <v>368</v>
      </c>
      <c r="C376" s="89"/>
      <c r="D376" s="21"/>
    </row>
    <row r="377" ht="14.25" customHeight="1">
      <c r="A377" s="22">
        <v>3.0</v>
      </c>
      <c r="B377" s="54" t="s">
        <v>369</v>
      </c>
      <c r="C377" s="89"/>
      <c r="D377" s="21"/>
    </row>
    <row r="378" ht="14.25" customHeight="1">
      <c r="A378" s="22">
        <v>3.0</v>
      </c>
      <c r="B378" s="54" t="s">
        <v>370</v>
      </c>
      <c r="C378" s="89"/>
      <c r="D378" s="21"/>
    </row>
    <row r="379" ht="14.25" customHeight="1">
      <c r="A379" s="25">
        <v>2.0</v>
      </c>
      <c r="B379" s="53" t="s">
        <v>371</v>
      </c>
      <c r="C379" s="89"/>
      <c r="D379" s="21"/>
    </row>
    <row r="380" ht="14.25" customHeight="1">
      <c r="A380" s="25">
        <v>2.0</v>
      </c>
      <c r="B380" s="53" t="s">
        <v>372</v>
      </c>
      <c r="C380" s="43" t="s">
        <v>658</v>
      </c>
    </row>
    <row r="381" ht="14.25" customHeight="1">
      <c r="A381" s="25">
        <v>2.0</v>
      </c>
      <c r="B381" s="53" t="s">
        <v>373</v>
      </c>
      <c r="C381" s="89"/>
    </row>
    <row r="382" ht="14.25" customHeight="1">
      <c r="A382" s="25">
        <v>2.0</v>
      </c>
      <c r="B382" s="53" t="s">
        <v>374</v>
      </c>
      <c r="C382" s="43" t="s">
        <v>659</v>
      </c>
    </row>
    <row r="383" ht="14.25" customHeight="1">
      <c r="A383" s="25">
        <v>2.0</v>
      </c>
      <c r="B383" s="53" t="s">
        <v>375</v>
      </c>
      <c r="C383" s="43" t="s">
        <v>660</v>
      </c>
    </row>
    <row r="384" ht="14.25" customHeight="1">
      <c r="A384" s="22">
        <v>3.0</v>
      </c>
      <c r="B384" s="54" t="s">
        <v>376</v>
      </c>
      <c r="C384" s="89"/>
    </row>
    <row r="385" ht="14.25" customHeight="1">
      <c r="A385" s="22">
        <v>3.0</v>
      </c>
      <c r="B385" s="54" t="s">
        <v>377</v>
      </c>
      <c r="C385" s="89"/>
    </row>
    <row r="386" ht="14.25" customHeight="1">
      <c r="A386" s="22">
        <v>3.0</v>
      </c>
      <c r="B386" s="54" t="s">
        <v>378</v>
      </c>
      <c r="C386" s="89"/>
    </row>
    <row r="387" ht="14.25" customHeight="1">
      <c r="A387" s="25">
        <v>2.0</v>
      </c>
      <c r="B387" s="53" t="s">
        <v>379</v>
      </c>
      <c r="C387" s="43" t="s">
        <v>661</v>
      </c>
    </row>
    <row r="388" ht="14.25" customHeight="1">
      <c r="A388" s="25">
        <v>2.0</v>
      </c>
      <c r="B388" s="53" t="s">
        <v>380</v>
      </c>
      <c r="C388" s="43" t="s">
        <v>662</v>
      </c>
    </row>
    <row r="389" ht="14.25" customHeight="1">
      <c r="A389" s="25">
        <v>2.0</v>
      </c>
      <c r="B389" s="53" t="s">
        <v>381</v>
      </c>
      <c r="C389" s="43" t="s">
        <v>663</v>
      </c>
    </row>
    <row r="390" ht="14.25" customHeight="1">
      <c r="A390" s="25">
        <v>2.0</v>
      </c>
      <c r="B390" s="53" t="s">
        <v>383</v>
      </c>
      <c r="C390" s="43" t="s">
        <v>664</v>
      </c>
    </row>
    <row r="391" ht="14.25" customHeight="1">
      <c r="A391" s="6">
        <v>1.0</v>
      </c>
      <c r="B391" s="57" t="s">
        <v>384</v>
      </c>
      <c r="C391" s="89"/>
    </row>
    <row r="392" ht="14.25" customHeight="1">
      <c r="A392" s="25">
        <v>2.0</v>
      </c>
      <c r="B392" s="53" t="s">
        <v>385</v>
      </c>
      <c r="C392" s="89"/>
    </row>
    <row r="393" ht="14.25" customHeight="1">
      <c r="A393" s="22">
        <v>3.0</v>
      </c>
      <c r="B393" s="54" t="s">
        <v>386</v>
      </c>
      <c r="C393" s="89" t="s">
        <v>665</v>
      </c>
    </row>
    <row r="394" ht="14.25" customHeight="1">
      <c r="A394" s="22">
        <v>3.0</v>
      </c>
      <c r="B394" s="54" t="s">
        <v>387</v>
      </c>
      <c r="C394" s="89" t="s">
        <v>666</v>
      </c>
    </row>
    <row r="395" ht="14.25" customHeight="1">
      <c r="A395" s="22">
        <v>3.0</v>
      </c>
      <c r="B395" s="54" t="s">
        <v>388</v>
      </c>
      <c r="C395" s="89" t="s">
        <v>667</v>
      </c>
    </row>
    <row r="396" ht="14.25" customHeight="1">
      <c r="A396" s="22">
        <v>3.0</v>
      </c>
      <c r="B396" s="54" t="s">
        <v>389</v>
      </c>
      <c r="C396" s="89" t="s">
        <v>668</v>
      </c>
    </row>
    <row r="397" ht="14.25" customHeight="1">
      <c r="A397" s="22">
        <v>3.0</v>
      </c>
      <c r="B397" s="54" t="s">
        <v>390</v>
      </c>
      <c r="C397" s="89"/>
    </row>
    <row r="398" ht="14.25" customHeight="1">
      <c r="A398" s="22">
        <v>3.0</v>
      </c>
      <c r="B398" s="54" t="s">
        <v>391</v>
      </c>
      <c r="C398" s="89" t="s">
        <v>669</v>
      </c>
    </row>
    <row r="399" ht="14.25" customHeight="1">
      <c r="A399" s="16">
        <v>4.0</v>
      </c>
      <c r="B399" s="58" t="s">
        <v>392</v>
      </c>
      <c r="C399" s="43" t="s">
        <v>670</v>
      </c>
    </row>
    <row r="400" ht="14.25" customHeight="1">
      <c r="A400" s="16">
        <v>4.0</v>
      </c>
      <c r="B400" s="58" t="s">
        <v>393</v>
      </c>
      <c r="C400" s="43" t="s">
        <v>671</v>
      </c>
    </row>
    <row r="401" ht="14.25" customHeight="1">
      <c r="A401" s="22">
        <v>3.0</v>
      </c>
      <c r="B401" s="54" t="s">
        <v>394</v>
      </c>
      <c r="C401" s="89" t="s">
        <v>672</v>
      </c>
    </row>
    <row r="402" ht="14.25" customHeight="1">
      <c r="A402" s="16">
        <v>4.0</v>
      </c>
      <c r="B402" s="58" t="s">
        <v>395</v>
      </c>
      <c r="C402" s="89" t="s">
        <v>673</v>
      </c>
    </row>
    <row r="403" ht="14.25" customHeight="1">
      <c r="A403" s="16">
        <v>4.0</v>
      </c>
      <c r="B403" s="58" t="s">
        <v>396</v>
      </c>
      <c r="C403" s="89" t="s">
        <v>674</v>
      </c>
    </row>
    <row r="404" ht="14.25" customHeight="1">
      <c r="A404" s="22">
        <v>3.0</v>
      </c>
      <c r="B404" s="54" t="s">
        <v>397</v>
      </c>
      <c r="C404" s="89"/>
    </row>
    <row r="405" ht="14.25" customHeight="1">
      <c r="A405" s="22">
        <v>3.0</v>
      </c>
      <c r="B405" s="54" t="s">
        <v>398</v>
      </c>
      <c r="C405" s="89" t="s">
        <v>675</v>
      </c>
    </row>
    <row r="406" ht="14.25" customHeight="1">
      <c r="A406" s="22">
        <v>3.0</v>
      </c>
      <c r="B406" s="54" t="s">
        <v>399</v>
      </c>
      <c r="C406" s="43" t="s">
        <v>676</v>
      </c>
    </row>
    <row r="407" ht="14.25" customHeight="1">
      <c r="A407" s="22"/>
      <c r="B407" s="54" t="s">
        <v>400</v>
      </c>
      <c r="C407" s="43"/>
    </row>
    <row r="408" ht="14.25" customHeight="1">
      <c r="A408" s="22">
        <v>3.0</v>
      </c>
      <c r="B408" s="54" t="s">
        <v>677</v>
      </c>
      <c r="C408" s="43" t="s">
        <v>678</v>
      </c>
    </row>
    <row r="409" ht="14.25" customHeight="1">
      <c r="A409" s="22">
        <v>3.0</v>
      </c>
      <c r="B409" s="54" t="s">
        <v>402</v>
      </c>
      <c r="C409" s="43" t="s">
        <v>679</v>
      </c>
    </row>
    <row r="410" ht="14.25" customHeight="1">
      <c r="A410" s="22">
        <v>3.0</v>
      </c>
      <c r="B410" s="54" t="s">
        <v>403</v>
      </c>
      <c r="C410" s="89" t="s">
        <v>680</v>
      </c>
    </row>
    <row r="411" ht="14.25" customHeight="1">
      <c r="A411" s="22">
        <v>3.0</v>
      </c>
      <c r="B411" s="54" t="s">
        <v>404</v>
      </c>
      <c r="C411" s="43" t="s">
        <v>681</v>
      </c>
    </row>
    <row r="412" ht="14.25" customHeight="1">
      <c r="A412" s="22">
        <v>3.0</v>
      </c>
      <c r="B412" s="54" t="s">
        <v>405</v>
      </c>
      <c r="C412" s="89"/>
    </row>
    <row r="413" ht="14.25" customHeight="1">
      <c r="A413" s="16">
        <v>4.0</v>
      </c>
      <c r="B413" s="58" t="s">
        <v>406</v>
      </c>
      <c r="C413" s="89"/>
    </row>
    <row r="414" ht="14.25" customHeight="1">
      <c r="A414" s="16">
        <v>4.0</v>
      </c>
      <c r="B414" s="58" t="s">
        <v>407</v>
      </c>
      <c r="C414" s="89"/>
    </row>
    <row r="415" ht="14.25" customHeight="1">
      <c r="A415" s="16">
        <v>4.0</v>
      </c>
      <c r="B415" s="58" t="s">
        <v>408</v>
      </c>
      <c r="C415" s="89"/>
    </row>
    <row r="416" ht="14.25" customHeight="1">
      <c r="A416" s="16">
        <v>4.0</v>
      </c>
      <c r="B416" s="58" t="s">
        <v>409</v>
      </c>
      <c r="C416" s="89"/>
    </row>
    <row r="417" ht="14.25" customHeight="1">
      <c r="A417" s="16">
        <v>4.0</v>
      </c>
      <c r="B417" s="58" t="s">
        <v>410</v>
      </c>
      <c r="C417" s="89"/>
    </row>
    <row r="418" ht="14.25" customHeight="1">
      <c r="A418" s="22">
        <v>3.0</v>
      </c>
      <c r="B418" s="54" t="s">
        <v>411</v>
      </c>
      <c r="C418" s="89"/>
    </row>
    <row r="419" ht="14.25" customHeight="1">
      <c r="A419" s="22">
        <v>3.0</v>
      </c>
      <c r="B419" s="54" t="s">
        <v>412</v>
      </c>
      <c r="C419" s="89"/>
    </row>
    <row r="420" ht="14.25" customHeight="1">
      <c r="A420" s="16">
        <v>4.0</v>
      </c>
      <c r="B420" s="58" t="s">
        <v>413</v>
      </c>
      <c r="C420" s="89"/>
    </row>
    <row r="421" ht="14.25" customHeight="1">
      <c r="A421" s="22">
        <v>3.0</v>
      </c>
      <c r="B421" s="54" t="s">
        <v>414</v>
      </c>
      <c r="C421" s="89"/>
    </row>
    <row r="422" ht="14.25" customHeight="1">
      <c r="A422" s="22">
        <v>3.0</v>
      </c>
      <c r="B422" s="54" t="s">
        <v>415</v>
      </c>
      <c r="C422" s="89"/>
    </row>
    <row r="423" ht="14.25" customHeight="1">
      <c r="A423" s="25">
        <v>2.0</v>
      </c>
      <c r="B423" s="53" t="s">
        <v>416</v>
      </c>
      <c r="C423" s="89"/>
    </row>
    <row r="424" ht="14.25" customHeight="1">
      <c r="A424" s="22">
        <v>3.0</v>
      </c>
      <c r="B424" s="54" t="s">
        <v>417</v>
      </c>
      <c r="C424" s="43" t="s">
        <v>682</v>
      </c>
    </row>
    <row r="425" ht="14.25" customHeight="1">
      <c r="A425" s="22">
        <v>3.0</v>
      </c>
      <c r="B425" s="54" t="s">
        <v>418</v>
      </c>
      <c r="C425" s="43" t="s">
        <v>683</v>
      </c>
    </row>
    <row r="426" ht="14.25" customHeight="1">
      <c r="A426" s="22">
        <v>3.0</v>
      </c>
      <c r="B426" s="54" t="s">
        <v>419</v>
      </c>
      <c r="C426" s="43" t="s">
        <v>684</v>
      </c>
    </row>
    <row r="427" ht="14.25" customHeight="1">
      <c r="A427" s="22">
        <v>3.0</v>
      </c>
      <c r="B427" s="54" t="s">
        <v>420</v>
      </c>
      <c r="C427" s="43" t="s">
        <v>685</v>
      </c>
    </row>
    <row r="428" ht="14.25" customHeight="1">
      <c r="A428" s="22">
        <v>3.0</v>
      </c>
      <c r="B428" s="54" t="s">
        <v>421</v>
      </c>
      <c r="C428" s="43" t="s">
        <v>686</v>
      </c>
    </row>
    <row r="429" ht="14.25" customHeight="1">
      <c r="A429" s="22">
        <v>3.0</v>
      </c>
      <c r="B429" s="54" t="s">
        <v>422</v>
      </c>
      <c r="C429" s="43"/>
    </row>
    <row r="430" ht="14.25" customHeight="1">
      <c r="A430" s="22">
        <v>3.0</v>
      </c>
      <c r="B430" s="54" t="s">
        <v>423</v>
      </c>
      <c r="C430" s="43" t="s">
        <v>687</v>
      </c>
    </row>
    <row r="431" ht="14.25" customHeight="1">
      <c r="A431" s="22">
        <v>3.0</v>
      </c>
      <c r="B431" s="54" t="s">
        <v>424</v>
      </c>
      <c r="C431" s="43" t="s">
        <v>688</v>
      </c>
    </row>
    <row r="432" ht="14.25" customHeight="1">
      <c r="A432" s="22">
        <v>3.0</v>
      </c>
      <c r="B432" s="54" t="s">
        <v>425</v>
      </c>
      <c r="C432" s="43" t="s">
        <v>689</v>
      </c>
    </row>
    <row r="433" ht="14.25" customHeight="1">
      <c r="A433" s="37"/>
      <c r="B433" s="59"/>
      <c r="C433" s="98"/>
    </row>
    <row r="434" ht="14.25" customHeight="1">
      <c r="A434" s="37"/>
      <c r="B434" s="59"/>
      <c r="C434" s="98"/>
    </row>
    <row r="435" ht="23.25" customHeight="1">
      <c r="A435" s="29" t="s">
        <v>426</v>
      </c>
      <c r="B435" s="101"/>
      <c r="C435" s="4"/>
    </row>
    <row r="436" ht="14.25" customHeight="1">
      <c r="A436" s="31" t="s">
        <v>2</v>
      </c>
      <c r="B436" s="31" t="s">
        <v>427</v>
      </c>
      <c r="C436" s="89"/>
    </row>
    <row r="437" ht="14.25" customHeight="1">
      <c r="A437" s="60">
        <v>1.0</v>
      </c>
      <c r="B437" s="61" t="s">
        <v>428</v>
      </c>
      <c r="C437" s="89"/>
    </row>
    <row r="438" ht="14.25" customHeight="1">
      <c r="A438" s="62">
        <v>2.0</v>
      </c>
      <c r="B438" s="63" t="s">
        <v>429</v>
      </c>
      <c r="C438" s="17" t="s">
        <v>690</v>
      </c>
    </row>
    <row r="439" ht="14.25" customHeight="1">
      <c r="A439" s="62">
        <v>2.0</v>
      </c>
      <c r="B439" s="63" t="s">
        <v>430</v>
      </c>
      <c r="C439" s="17" t="s">
        <v>691</v>
      </c>
    </row>
    <row r="440" ht="14.25" customHeight="1">
      <c r="A440" s="62">
        <v>2.0</v>
      </c>
      <c r="B440" s="63" t="s">
        <v>431</v>
      </c>
      <c r="C440" s="17" t="s">
        <v>692</v>
      </c>
    </row>
    <row r="441" ht="14.25" customHeight="1">
      <c r="A441" s="62">
        <v>2.0</v>
      </c>
      <c r="B441" s="63" t="s">
        <v>432</v>
      </c>
      <c r="C441" s="17" t="s">
        <v>693</v>
      </c>
    </row>
    <row r="442" ht="14.25" customHeight="1">
      <c r="A442" s="62">
        <v>2.0</v>
      </c>
      <c r="B442" s="63" t="s">
        <v>433</v>
      </c>
      <c r="C442" s="17" t="s">
        <v>694</v>
      </c>
    </row>
    <row r="443" ht="14.25" customHeight="1">
      <c r="A443" s="62">
        <v>2.0</v>
      </c>
      <c r="B443" s="63" t="s">
        <v>434</v>
      </c>
      <c r="C443" s="17" t="s">
        <v>695</v>
      </c>
    </row>
    <row r="444" ht="14.25" customHeight="1">
      <c r="A444" s="62">
        <v>2.0</v>
      </c>
      <c r="B444" s="63" t="s">
        <v>435</v>
      </c>
      <c r="C444" s="17" t="s">
        <v>696</v>
      </c>
    </row>
    <row r="445" ht="14.25" customHeight="1">
      <c r="A445" s="62">
        <v>2.0</v>
      </c>
      <c r="B445" s="63" t="s">
        <v>436</v>
      </c>
      <c r="C445" s="43" t="s">
        <v>697</v>
      </c>
    </row>
    <row r="446" ht="14.25" customHeight="1">
      <c r="A446" s="62">
        <v>2.0</v>
      </c>
      <c r="B446" s="63" t="s">
        <v>437</v>
      </c>
      <c r="C446" s="17" t="s">
        <v>698</v>
      </c>
    </row>
    <row r="447" ht="14.25" customHeight="1">
      <c r="A447" s="60">
        <v>1.0</v>
      </c>
      <c r="B447" s="61" t="s">
        <v>438</v>
      </c>
      <c r="C447" s="89"/>
    </row>
    <row r="448" ht="14.25" customHeight="1">
      <c r="A448" s="62">
        <v>2.0</v>
      </c>
      <c r="B448" s="63" t="s">
        <v>439</v>
      </c>
      <c r="C448" s="17" t="s">
        <v>699</v>
      </c>
    </row>
    <row r="449" ht="14.25" customHeight="1">
      <c r="A449" s="64">
        <v>3.0</v>
      </c>
      <c r="B449" s="65" t="s">
        <v>440</v>
      </c>
      <c r="C449" s="43" t="s">
        <v>700</v>
      </c>
    </row>
    <row r="450" ht="14.25" customHeight="1">
      <c r="A450" s="64">
        <v>3.0</v>
      </c>
      <c r="B450" s="65" t="s">
        <v>441</v>
      </c>
      <c r="C450" s="43" t="s">
        <v>701</v>
      </c>
    </row>
    <row r="451" ht="14.25" customHeight="1">
      <c r="A451" s="64">
        <v>3.0</v>
      </c>
      <c r="B451" s="65" t="s">
        <v>442</v>
      </c>
      <c r="C451" s="43" t="s">
        <v>702</v>
      </c>
    </row>
    <row r="452" ht="14.25" customHeight="1">
      <c r="A452" s="64">
        <v>3.0</v>
      </c>
      <c r="B452" s="65" t="s">
        <v>443</v>
      </c>
      <c r="C452" s="43" t="s">
        <v>703</v>
      </c>
    </row>
    <row r="453" ht="14.25" customHeight="1">
      <c r="A453" s="64">
        <v>3.0</v>
      </c>
      <c r="B453" s="65" t="s">
        <v>444</v>
      </c>
      <c r="C453" s="89"/>
    </row>
    <row r="454" ht="14.25" customHeight="1">
      <c r="A454" s="62">
        <v>2.0</v>
      </c>
      <c r="B454" s="63" t="s">
        <v>445</v>
      </c>
      <c r="C454" s="17" t="s">
        <v>704</v>
      </c>
    </row>
    <row r="455" ht="14.25" customHeight="1">
      <c r="A455" s="64">
        <v>3.0</v>
      </c>
      <c r="B455" s="65" t="s">
        <v>446</v>
      </c>
      <c r="C455" s="43" t="s">
        <v>705</v>
      </c>
    </row>
    <row r="456" ht="14.25" customHeight="1">
      <c r="A456" s="66">
        <v>4.0</v>
      </c>
      <c r="B456" s="67" t="s">
        <v>447</v>
      </c>
      <c r="C456" s="43" t="s">
        <v>706</v>
      </c>
    </row>
    <row r="457" ht="14.25" customHeight="1">
      <c r="A457" s="66">
        <v>4.0</v>
      </c>
      <c r="B457" s="67" t="s">
        <v>448</v>
      </c>
      <c r="C457" s="43" t="s">
        <v>707</v>
      </c>
    </row>
    <row r="458" ht="14.25" customHeight="1">
      <c r="A458" s="66">
        <v>4.0</v>
      </c>
      <c r="B458" s="67" t="s">
        <v>449</v>
      </c>
      <c r="C458" s="43" t="s">
        <v>708</v>
      </c>
    </row>
    <row r="459" ht="14.25" customHeight="1">
      <c r="A459" s="66">
        <v>4.0</v>
      </c>
      <c r="B459" s="67" t="s">
        <v>450</v>
      </c>
      <c r="C459" s="43" t="s">
        <v>709</v>
      </c>
    </row>
    <row r="460" ht="14.25" customHeight="1">
      <c r="A460" s="66">
        <v>4.0</v>
      </c>
      <c r="B460" s="67" t="s">
        <v>451</v>
      </c>
      <c r="C460" s="43" t="s">
        <v>710</v>
      </c>
    </row>
    <row r="461" ht="14.25" customHeight="1">
      <c r="A461" s="66">
        <v>4.0</v>
      </c>
      <c r="B461" s="67" t="s">
        <v>452</v>
      </c>
      <c r="C461" s="43" t="s">
        <v>711</v>
      </c>
    </row>
    <row r="462" ht="14.25" customHeight="1">
      <c r="A462" s="66">
        <v>4.0</v>
      </c>
      <c r="B462" s="67" t="s">
        <v>453</v>
      </c>
      <c r="C462" s="43" t="s">
        <v>712</v>
      </c>
    </row>
    <row r="463" ht="14.25" customHeight="1">
      <c r="A463" s="66">
        <v>4.0</v>
      </c>
      <c r="B463" s="67" t="s">
        <v>454</v>
      </c>
      <c r="C463" s="43" t="s">
        <v>713</v>
      </c>
    </row>
    <row r="464" ht="14.25" customHeight="1">
      <c r="A464" s="66">
        <v>4.0</v>
      </c>
      <c r="B464" s="67" t="s">
        <v>455</v>
      </c>
      <c r="C464" s="43" t="s">
        <v>714</v>
      </c>
    </row>
    <row r="465" ht="14.25" customHeight="1">
      <c r="A465" s="66">
        <v>4.0</v>
      </c>
      <c r="B465" s="67" t="s">
        <v>456</v>
      </c>
      <c r="C465" s="43" t="s">
        <v>715</v>
      </c>
    </row>
    <row r="466" ht="14.25" customHeight="1">
      <c r="A466" s="66">
        <v>4.0</v>
      </c>
      <c r="B466" s="67" t="s">
        <v>457</v>
      </c>
      <c r="C466" s="43" t="s">
        <v>716</v>
      </c>
    </row>
    <row r="467" ht="14.25" customHeight="1">
      <c r="A467" s="66">
        <v>4.0</v>
      </c>
      <c r="B467" s="67" t="s">
        <v>458</v>
      </c>
      <c r="C467" s="89"/>
    </row>
    <row r="468" ht="14.25" customHeight="1">
      <c r="A468" s="64">
        <v>3.0</v>
      </c>
      <c r="B468" s="65" t="s">
        <v>459</v>
      </c>
      <c r="C468" s="43" t="s">
        <v>717</v>
      </c>
    </row>
    <row r="469" ht="14.25" customHeight="1">
      <c r="A469" s="66">
        <v>4.0</v>
      </c>
      <c r="B469" s="67" t="s">
        <v>460</v>
      </c>
      <c r="C469" s="43" t="s">
        <v>718</v>
      </c>
    </row>
    <row r="470" ht="14.25" customHeight="1">
      <c r="A470" s="66">
        <v>4.0</v>
      </c>
      <c r="B470" s="67" t="s">
        <v>461</v>
      </c>
      <c r="C470" s="43" t="s">
        <v>719</v>
      </c>
    </row>
    <row r="471" ht="14.25" customHeight="1">
      <c r="A471" s="66">
        <v>4.0</v>
      </c>
      <c r="B471" s="67" t="s">
        <v>462</v>
      </c>
      <c r="C471" s="43" t="s">
        <v>720</v>
      </c>
    </row>
    <row r="472" ht="14.25" customHeight="1">
      <c r="A472" s="66">
        <v>4.0</v>
      </c>
      <c r="B472" s="67" t="s">
        <v>463</v>
      </c>
      <c r="C472" s="43" t="s">
        <v>721</v>
      </c>
    </row>
    <row r="473" ht="14.25" customHeight="1">
      <c r="A473" s="66">
        <v>4.0</v>
      </c>
      <c r="B473" s="67" t="s">
        <v>464</v>
      </c>
      <c r="C473" s="43" t="s">
        <v>722</v>
      </c>
    </row>
    <row r="474" ht="14.25" customHeight="1">
      <c r="A474" s="66">
        <v>4.0</v>
      </c>
      <c r="B474" s="67" t="s">
        <v>465</v>
      </c>
      <c r="C474" s="43" t="s">
        <v>723</v>
      </c>
    </row>
    <row r="475" ht="14.25" customHeight="1">
      <c r="A475" s="66">
        <v>4.0</v>
      </c>
      <c r="B475" s="67" t="s">
        <v>466</v>
      </c>
      <c r="C475" s="43" t="s">
        <v>724</v>
      </c>
    </row>
    <row r="476" ht="14.25" customHeight="1">
      <c r="A476" s="66">
        <v>4.0</v>
      </c>
      <c r="B476" s="67" t="s">
        <v>467</v>
      </c>
      <c r="C476" s="43" t="s">
        <v>725</v>
      </c>
    </row>
    <row r="477" ht="14.25" customHeight="1">
      <c r="A477" s="66">
        <v>4.0</v>
      </c>
      <c r="B477" s="67" t="s">
        <v>468</v>
      </c>
      <c r="C477" s="43" t="s">
        <v>726</v>
      </c>
    </row>
    <row r="478" ht="14.25" customHeight="1">
      <c r="A478" s="66">
        <v>4.0</v>
      </c>
      <c r="B478" s="67" t="s">
        <v>469</v>
      </c>
      <c r="C478" s="43" t="s">
        <v>727</v>
      </c>
    </row>
    <row r="479" ht="14.25" customHeight="1">
      <c r="A479" s="66">
        <v>4.0</v>
      </c>
      <c r="B479" s="67" t="s">
        <v>470</v>
      </c>
      <c r="C479" s="43" t="s">
        <v>728</v>
      </c>
    </row>
    <row r="480" ht="14.25" customHeight="1">
      <c r="A480" s="66">
        <v>4.0</v>
      </c>
      <c r="B480" s="67" t="s">
        <v>471</v>
      </c>
      <c r="C480" s="43" t="s">
        <v>729</v>
      </c>
    </row>
    <row r="481" ht="14.25" customHeight="1">
      <c r="A481" s="66">
        <v>4.0</v>
      </c>
      <c r="B481" s="67" t="s">
        <v>472</v>
      </c>
      <c r="C481" s="43" t="s">
        <v>730</v>
      </c>
    </row>
    <row r="482" ht="14.25" customHeight="1">
      <c r="A482" s="66">
        <v>4.0</v>
      </c>
      <c r="B482" s="67" t="s">
        <v>473</v>
      </c>
      <c r="C482" s="43" t="s">
        <v>731</v>
      </c>
    </row>
    <row r="483" ht="14.25" customHeight="1">
      <c r="A483" s="66">
        <v>4.0</v>
      </c>
      <c r="B483" s="67" t="s">
        <v>474</v>
      </c>
      <c r="C483" s="43" t="s">
        <v>732</v>
      </c>
    </row>
    <row r="484" ht="14.25" customHeight="1">
      <c r="A484" s="66">
        <v>4.0</v>
      </c>
      <c r="B484" s="67" t="s">
        <v>475</v>
      </c>
      <c r="C484" s="43" t="s">
        <v>733</v>
      </c>
    </row>
    <row r="485" ht="14.25" customHeight="1">
      <c r="A485" s="66">
        <v>4.0</v>
      </c>
      <c r="B485" s="67" t="s">
        <v>476</v>
      </c>
      <c r="C485" s="43" t="s">
        <v>734</v>
      </c>
    </row>
    <row r="486" ht="14.25" customHeight="1">
      <c r="A486" s="66">
        <v>4.0</v>
      </c>
      <c r="B486" s="67" t="s">
        <v>477</v>
      </c>
      <c r="C486" s="89"/>
    </row>
    <row r="487" ht="14.25" customHeight="1">
      <c r="A487" s="62">
        <v>2.0</v>
      </c>
      <c r="B487" s="63" t="s">
        <v>478</v>
      </c>
      <c r="C487" s="43" t="s">
        <v>735</v>
      </c>
    </row>
    <row r="488" ht="14.25" customHeight="1">
      <c r="A488" s="66">
        <v>4.0</v>
      </c>
      <c r="B488" s="67" t="s">
        <v>479</v>
      </c>
      <c r="C488" s="43" t="s">
        <v>736</v>
      </c>
    </row>
    <row r="489" ht="14.25" customHeight="1">
      <c r="A489" s="66">
        <v>4.0</v>
      </c>
      <c r="B489" s="67" t="s">
        <v>480</v>
      </c>
      <c r="C489" s="43" t="s">
        <v>737</v>
      </c>
    </row>
    <row r="490" ht="14.25" customHeight="1">
      <c r="A490" s="66">
        <v>4.0</v>
      </c>
      <c r="B490" s="67" t="s">
        <v>481</v>
      </c>
      <c r="C490" s="43" t="s">
        <v>738</v>
      </c>
    </row>
    <row r="491" ht="14.25" customHeight="1">
      <c r="A491" s="66">
        <v>4.0</v>
      </c>
      <c r="B491" s="67" t="s">
        <v>482</v>
      </c>
      <c r="C491" s="43" t="s">
        <v>739</v>
      </c>
    </row>
    <row r="492" ht="14.25" customHeight="1">
      <c r="A492" s="62">
        <v>2.0</v>
      </c>
      <c r="B492" s="63" t="s">
        <v>483</v>
      </c>
      <c r="C492" s="43" t="s">
        <v>740</v>
      </c>
    </row>
    <row r="493" ht="14.25" customHeight="1">
      <c r="A493" s="60">
        <v>1.0</v>
      </c>
      <c r="B493" s="61" t="s">
        <v>484</v>
      </c>
      <c r="C493" s="43" t="s">
        <v>741</v>
      </c>
    </row>
    <row r="494" ht="14.25" customHeight="1">
      <c r="A494" s="62">
        <v>2.0</v>
      </c>
      <c r="B494" s="63" t="s">
        <v>485</v>
      </c>
      <c r="C494" s="43" t="s">
        <v>742</v>
      </c>
    </row>
    <row r="495" ht="14.25" customHeight="1">
      <c r="A495" s="62">
        <v>2.0</v>
      </c>
      <c r="B495" s="63" t="s">
        <v>486</v>
      </c>
      <c r="C495" s="43" t="s">
        <v>743</v>
      </c>
    </row>
    <row r="496" ht="14.25" customHeight="1">
      <c r="A496" s="62">
        <v>2.0</v>
      </c>
      <c r="B496" s="63" t="s">
        <v>487</v>
      </c>
      <c r="C496" s="43" t="s">
        <v>744</v>
      </c>
    </row>
    <row r="497" ht="14.25" customHeight="1">
      <c r="A497" s="62">
        <v>2.0</v>
      </c>
      <c r="B497" s="63" t="s">
        <v>488</v>
      </c>
      <c r="C497" s="43" t="s">
        <v>745</v>
      </c>
    </row>
    <row r="498" ht="14.25" customHeight="1">
      <c r="A498" s="62">
        <v>2.0</v>
      </c>
      <c r="B498" s="63" t="s">
        <v>489</v>
      </c>
      <c r="C498" s="43" t="s">
        <v>746</v>
      </c>
    </row>
    <row r="499" ht="14.25" customHeight="1">
      <c r="A499" s="62">
        <v>2.0</v>
      </c>
      <c r="B499" s="63" t="s">
        <v>490</v>
      </c>
      <c r="C499" s="43" t="s">
        <v>747</v>
      </c>
    </row>
    <row r="500" ht="14.25" customHeight="1">
      <c r="A500" s="62">
        <v>2.0</v>
      </c>
      <c r="B500" s="63" t="s">
        <v>491</v>
      </c>
      <c r="C500" s="43" t="s">
        <v>748</v>
      </c>
    </row>
    <row r="501" ht="14.25" customHeight="1">
      <c r="A501" s="62">
        <v>2.0</v>
      </c>
      <c r="B501" s="63" t="s">
        <v>492</v>
      </c>
      <c r="C501" s="43" t="s">
        <v>749</v>
      </c>
    </row>
    <row r="502" ht="14.25" customHeight="1">
      <c r="A502" s="62">
        <v>2.0</v>
      </c>
      <c r="B502" s="63" t="s">
        <v>493</v>
      </c>
      <c r="C502" s="43" t="s">
        <v>750</v>
      </c>
    </row>
    <row r="503" ht="14.25" customHeight="1">
      <c r="A503" s="68"/>
      <c r="B503" s="56"/>
      <c r="C503" s="98"/>
    </row>
    <row r="504" ht="14.25" customHeight="1">
      <c r="A504" s="68"/>
      <c r="B504" s="56"/>
      <c r="C504" s="98"/>
    </row>
    <row r="505" ht="14.25" customHeight="1">
      <c r="A505" s="3" t="s">
        <v>494</v>
      </c>
      <c r="B505" s="4"/>
      <c r="C505" s="100" t="s">
        <v>751</v>
      </c>
    </row>
    <row r="506" ht="14.25" customHeight="1">
      <c r="A506" s="69">
        <v>1.0</v>
      </c>
      <c r="B506" s="57" t="s">
        <v>495</v>
      </c>
      <c r="C506" s="89" t="s">
        <v>752</v>
      </c>
    </row>
    <row r="507" ht="14.25" customHeight="1">
      <c r="A507" s="69">
        <v>1.0</v>
      </c>
      <c r="B507" s="70" t="s">
        <v>496</v>
      </c>
      <c r="C507" s="102" t="s">
        <v>753</v>
      </c>
    </row>
    <row r="508" ht="14.25" customHeight="1">
      <c r="A508" s="69">
        <v>1.0</v>
      </c>
      <c r="B508" s="70" t="s">
        <v>497</v>
      </c>
      <c r="C508" s="102" t="s">
        <v>754</v>
      </c>
    </row>
    <row r="509" ht="14.25" customHeight="1">
      <c r="A509" s="69">
        <v>1.0</v>
      </c>
      <c r="B509" s="70" t="s">
        <v>498</v>
      </c>
      <c r="C509" s="102" t="s">
        <v>755</v>
      </c>
    </row>
    <row r="510" ht="14.25" customHeight="1">
      <c r="A510" s="69">
        <v>1.0</v>
      </c>
      <c r="B510" s="70" t="s">
        <v>499</v>
      </c>
      <c r="C510" s="102" t="s">
        <v>756</v>
      </c>
    </row>
    <row r="511" ht="14.25" customHeight="1">
      <c r="A511" s="71">
        <v>1.0</v>
      </c>
      <c r="B511" s="70" t="s">
        <v>500</v>
      </c>
      <c r="C511" s="102" t="s">
        <v>757</v>
      </c>
    </row>
    <row r="512" ht="14.25" customHeight="1">
      <c r="A512" s="37"/>
      <c r="B512" s="72"/>
      <c r="C512" s="98"/>
    </row>
    <row r="513" ht="14.25" customHeight="1">
      <c r="A513" s="37"/>
      <c r="B513" s="73"/>
      <c r="C513" s="98"/>
    </row>
    <row r="514" ht="14.25" customHeight="1">
      <c r="A514" s="3" t="s">
        <v>758</v>
      </c>
      <c r="B514" s="4"/>
      <c r="C514" s="100" t="s">
        <v>759</v>
      </c>
    </row>
    <row r="515" ht="14.25" customHeight="1">
      <c r="A515" s="45">
        <v>1.0</v>
      </c>
      <c r="B515" s="46" t="s">
        <v>502</v>
      </c>
      <c r="C515" s="89"/>
    </row>
    <row r="516" ht="14.25" customHeight="1">
      <c r="A516" s="45">
        <v>1.0</v>
      </c>
      <c r="B516" s="103" t="s">
        <v>503</v>
      </c>
      <c r="C516" s="89"/>
    </row>
    <row r="517" ht="14.25" customHeight="1">
      <c r="A517" s="45">
        <v>1.0</v>
      </c>
      <c r="B517" s="103" t="s">
        <v>504</v>
      </c>
      <c r="C517" s="89"/>
    </row>
    <row r="518" ht="14.25" customHeight="1">
      <c r="A518" s="45">
        <v>1.0</v>
      </c>
      <c r="B518" s="103" t="s">
        <v>505</v>
      </c>
      <c r="C518" s="89"/>
    </row>
    <row r="519" ht="14.25" customHeight="1">
      <c r="A519" s="45">
        <v>1.0</v>
      </c>
      <c r="B519" s="103" t="s">
        <v>506</v>
      </c>
      <c r="C519" s="89"/>
    </row>
    <row r="520" ht="14.25" customHeight="1">
      <c r="A520" s="45">
        <v>1.0</v>
      </c>
      <c r="B520" s="103" t="s">
        <v>507</v>
      </c>
      <c r="C520" s="89"/>
    </row>
    <row r="521" ht="14.25" customHeight="1">
      <c r="A521" s="45">
        <v>1.0</v>
      </c>
      <c r="B521" s="103" t="s">
        <v>508</v>
      </c>
      <c r="C521" s="100" t="s">
        <v>760</v>
      </c>
    </row>
    <row r="522" ht="14.25" customHeight="1">
      <c r="A522" s="45">
        <v>1.0</v>
      </c>
      <c r="B522" s="103" t="s">
        <v>509</v>
      </c>
      <c r="C522" s="43" t="s">
        <v>761</v>
      </c>
    </row>
    <row r="523" ht="14.25" customHeight="1">
      <c r="A523" s="37"/>
      <c r="C523" s="98"/>
    </row>
    <row r="524" ht="14.25" customHeight="1">
      <c r="A524" s="37"/>
      <c r="C524" s="98"/>
    </row>
    <row r="525" ht="14.25" customHeight="1">
      <c r="A525" s="37"/>
      <c r="C525" s="98"/>
    </row>
    <row r="526" ht="14.25" customHeight="1">
      <c r="A526" s="37"/>
      <c r="C526" s="98"/>
    </row>
    <row r="527" ht="14.25" customHeight="1">
      <c r="A527" s="37"/>
      <c r="C527" s="98"/>
    </row>
    <row r="528" ht="14.25" customHeight="1">
      <c r="A528" s="37"/>
      <c r="C528" s="98"/>
    </row>
    <row r="529" ht="14.25" customHeight="1">
      <c r="A529" s="37"/>
      <c r="C529" s="98"/>
    </row>
    <row r="530" ht="14.25" customHeight="1">
      <c r="A530" s="37"/>
      <c r="C530" s="98"/>
    </row>
    <row r="531" ht="14.25" customHeight="1">
      <c r="A531" s="37"/>
      <c r="C531" s="98"/>
    </row>
    <row r="532" ht="14.25" customHeight="1">
      <c r="A532" s="37"/>
      <c r="C532" s="98"/>
    </row>
    <row r="533" ht="14.25" customHeight="1">
      <c r="A533" s="37"/>
      <c r="C533" s="98"/>
    </row>
    <row r="534" ht="14.25" customHeight="1">
      <c r="A534" s="37"/>
      <c r="C534" s="98"/>
    </row>
    <row r="535" ht="14.25" customHeight="1">
      <c r="A535" s="37"/>
      <c r="C535" s="98"/>
    </row>
    <row r="536" ht="14.25" customHeight="1">
      <c r="A536" s="37"/>
      <c r="C536" s="98"/>
    </row>
    <row r="537" ht="14.25" customHeight="1">
      <c r="A537" s="37"/>
      <c r="C537" s="98"/>
    </row>
    <row r="538" ht="14.25" customHeight="1">
      <c r="A538" s="37"/>
      <c r="C538" s="98"/>
    </row>
    <row r="539" ht="14.25" customHeight="1">
      <c r="A539" s="37"/>
      <c r="C539" s="98"/>
    </row>
    <row r="540" ht="14.25" customHeight="1">
      <c r="A540" s="37"/>
      <c r="C540" s="98"/>
    </row>
    <row r="541" ht="14.25" customHeight="1">
      <c r="A541" s="37"/>
      <c r="C541" s="98"/>
    </row>
    <row r="542" ht="14.25" customHeight="1">
      <c r="A542" s="37"/>
      <c r="C542" s="98"/>
    </row>
    <row r="543" ht="14.25" customHeight="1">
      <c r="A543" s="37"/>
      <c r="C543" s="98"/>
    </row>
    <row r="544" ht="14.25" customHeight="1">
      <c r="A544" s="37"/>
      <c r="C544" s="98"/>
    </row>
    <row r="545" ht="14.25" customHeight="1">
      <c r="A545" s="37"/>
      <c r="C545" s="98"/>
    </row>
    <row r="546" ht="14.25" customHeight="1">
      <c r="A546" s="37"/>
      <c r="C546" s="98"/>
    </row>
    <row r="547" ht="14.25" customHeight="1">
      <c r="A547" s="37"/>
      <c r="C547" s="98"/>
    </row>
    <row r="548" ht="14.25" customHeight="1">
      <c r="A548" s="37"/>
      <c r="C548" s="98"/>
    </row>
    <row r="549" ht="14.25" customHeight="1">
      <c r="A549" s="37"/>
      <c r="C549" s="98"/>
    </row>
    <row r="550" ht="14.25" customHeight="1">
      <c r="A550" s="37"/>
      <c r="C550" s="98"/>
    </row>
    <row r="551" ht="14.25" customHeight="1">
      <c r="A551" s="37"/>
      <c r="C551" s="98"/>
    </row>
    <row r="552" ht="14.25" customHeight="1">
      <c r="A552" s="37"/>
      <c r="C552" s="98"/>
    </row>
    <row r="553" ht="14.25" customHeight="1">
      <c r="A553" s="37"/>
      <c r="C553" s="98"/>
    </row>
    <row r="554" ht="14.25" customHeight="1">
      <c r="A554" s="37"/>
      <c r="C554" s="98"/>
    </row>
    <row r="555" ht="14.25" customHeight="1">
      <c r="A555" s="37"/>
      <c r="C555" s="98"/>
    </row>
    <row r="556" ht="14.25" customHeight="1">
      <c r="A556" s="37"/>
      <c r="C556" s="98"/>
    </row>
    <row r="557" ht="14.25" customHeight="1">
      <c r="A557" s="37"/>
      <c r="C557" s="98"/>
    </row>
    <row r="558" ht="14.25" customHeight="1">
      <c r="A558" s="37"/>
      <c r="C558" s="98"/>
    </row>
    <row r="559" ht="14.25" customHeight="1">
      <c r="A559" s="37"/>
      <c r="C559" s="98"/>
    </row>
    <row r="560" ht="14.25" customHeight="1">
      <c r="A560" s="37"/>
      <c r="C560" s="98"/>
    </row>
    <row r="561" ht="14.25" customHeight="1">
      <c r="A561" s="37"/>
      <c r="C561" s="98"/>
    </row>
    <row r="562" ht="14.25" customHeight="1">
      <c r="A562" s="37"/>
      <c r="C562" s="98"/>
    </row>
    <row r="563" ht="14.25" customHeight="1">
      <c r="A563" s="37"/>
      <c r="C563" s="98"/>
    </row>
    <row r="564" ht="14.25" customHeight="1">
      <c r="A564" s="37"/>
      <c r="C564" s="98"/>
    </row>
    <row r="565" ht="14.25" customHeight="1">
      <c r="A565" s="37"/>
      <c r="C565" s="98"/>
    </row>
    <row r="566" ht="14.25" customHeight="1">
      <c r="A566" s="37"/>
      <c r="C566" s="98"/>
    </row>
    <row r="567" ht="14.25" customHeight="1">
      <c r="A567" s="37"/>
      <c r="C567" s="98"/>
    </row>
    <row r="568" ht="14.25" customHeight="1">
      <c r="A568" s="37"/>
      <c r="C568" s="98"/>
    </row>
    <row r="569" ht="14.25" customHeight="1">
      <c r="A569" s="37"/>
      <c r="C569" s="98"/>
    </row>
    <row r="570" ht="14.25" customHeight="1">
      <c r="A570" s="37"/>
      <c r="C570" s="98"/>
    </row>
    <row r="571" ht="14.25" customHeight="1">
      <c r="A571" s="37"/>
      <c r="C571" s="98"/>
    </row>
    <row r="572" ht="14.25" customHeight="1">
      <c r="A572" s="37"/>
      <c r="C572" s="98"/>
    </row>
    <row r="573" ht="14.25" customHeight="1">
      <c r="A573" s="37"/>
      <c r="C573" s="98"/>
    </row>
    <row r="574" ht="14.25" customHeight="1">
      <c r="A574" s="37"/>
      <c r="C574" s="98"/>
    </row>
    <row r="575" ht="14.25" customHeight="1">
      <c r="A575" s="37"/>
      <c r="C575" s="98"/>
    </row>
    <row r="576" ht="14.25" customHeight="1">
      <c r="A576" s="37"/>
      <c r="C576" s="98"/>
    </row>
    <row r="577" ht="14.25" customHeight="1">
      <c r="A577" s="37"/>
      <c r="C577" s="98"/>
    </row>
    <row r="578" ht="14.25" customHeight="1">
      <c r="A578" s="37"/>
      <c r="C578" s="98"/>
    </row>
    <row r="579" ht="14.25" customHeight="1">
      <c r="A579" s="37"/>
      <c r="C579" s="98"/>
    </row>
    <row r="580" ht="14.25" customHeight="1">
      <c r="A580" s="37"/>
      <c r="C580" s="98"/>
    </row>
    <row r="581" ht="14.25" customHeight="1">
      <c r="A581" s="37"/>
      <c r="C581" s="98"/>
    </row>
    <row r="582" ht="14.25" customHeight="1">
      <c r="A582" s="37"/>
      <c r="C582" s="98"/>
    </row>
    <row r="583" ht="14.25" customHeight="1">
      <c r="A583" s="37"/>
      <c r="C583" s="98"/>
    </row>
    <row r="584" ht="14.25" customHeight="1">
      <c r="A584" s="37"/>
      <c r="C584" s="98"/>
    </row>
    <row r="585" ht="14.25" customHeight="1">
      <c r="A585" s="37"/>
      <c r="C585" s="98"/>
    </row>
    <row r="586" ht="14.25" customHeight="1">
      <c r="A586" s="37"/>
      <c r="C586" s="98"/>
    </row>
    <row r="587" ht="14.25" customHeight="1">
      <c r="A587" s="37"/>
      <c r="C587" s="98"/>
    </row>
    <row r="588" ht="14.25" customHeight="1">
      <c r="A588" s="37"/>
      <c r="C588" s="98"/>
    </row>
    <row r="589" ht="14.25" customHeight="1">
      <c r="A589" s="37"/>
      <c r="C589" s="98"/>
    </row>
    <row r="590" ht="14.25" customHeight="1">
      <c r="A590" s="37"/>
      <c r="C590" s="98"/>
    </row>
    <row r="591" ht="14.25" customHeight="1">
      <c r="A591" s="37"/>
      <c r="C591" s="98"/>
    </row>
    <row r="592" ht="14.25" customHeight="1">
      <c r="A592" s="37"/>
      <c r="C592" s="98"/>
    </row>
    <row r="593" ht="14.25" customHeight="1">
      <c r="A593" s="37"/>
      <c r="C593" s="98"/>
    </row>
    <row r="594" ht="14.25" customHeight="1">
      <c r="A594" s="37"/>
      <c r="C594" s="98"/>
    </row>
    <row r="595" ht="14.25" customHeight="1">
      <c r="A595" s="37"/>
      <c r="C595" s="98"/>
    </row>
    <row r="596" ht="14.25" customHeight="1">
      <c r="A596" s="37"/>
      <c r="C596" s="98"/>
    </row>
    <row r="597" ht="14.25" customHeight="1">
      <c r="A597" s="37"/>
      <c r="C597" s="98"/>
    </row>
    <row r="598" ht="14.25" customHeight="1">
      <c r="A598" s="37"/>
      <c r="C598" s="98"/>
    </row>
    <row r="599" ht="14.25" customHeight="1">
      <c r="A599" s="37"/>
      <c r="C599" s="98"/>
    </row>
    <row r="600" ht="14.25" customHeight="1">
      <c r="A600" s="37"/>
      <c r="C600" s="98"/>
    </row>
    <row r="601" ht="14.25" customHeight="1">
      <c r="A601" s="37"/>
      <c r="C601" s="98"/>
    </row>
    <row r="602" ht="14.25" customHeight="1">
      <c r="A602" s="37"/>
      <c r="C602" s="98"/>
    </row>
    <row r="603" ht="14.25" customHeight="1">
      <c r="A603" s="37"/>
      <c r="C603" s="98"/>
    </row>
    <row r="604" ht="14.25" customHeight="1">
      <c r="A604" s="37"/>
      <c r="C604" s="98"/>
    </row>
    <row r="605" ht="14.25" customHeight="1">
      <c r="A605" s="37"/>
      <c r="C605" s="98"/>
    </row>
    <row r="606" ht="14.25" customHeight="1">
      <c r="A606" s="37"/>
      <c r="C606" s="98"/>
    </row>
    <row r="607" ht="14.25" customHeight="1">
      <c r="A607" s="37"/>
      <c r="C607" s="98"/>
    </row>
    <row r="608" ht="14.25" customHeight="1">
      <c r="A608" s="37"/>
      <c r="C608" s="98"/>
    </row>
    <row r="609" ht="14.25" customHeight="1">
      <c r="A609" s="37"/>
      <c r="C609" s="98"/>
    </row>
    <row r="610" ht="14.25" customHeight="1">
      <c r="A610" s="37"/>
      <c r="C610" s="98"/>
    </row>
    <row r="611" ht="14.25" customHeight="1">
      <c r="A611" s="37"/>
      <c r="C611" s="98"/>
    </row>
    <row r="612" ht="14.25" customHeight="1">
      <c r="A612" s="37"/>
      <c r="C612" s="98"/>
    </row>
    <row r="613" ht="14.25" customHeight="1">
      <c r="A613" s="37"/>
      <c r="C613" s="98"/>
    </row>
    <row r="614" ht="14.25" customHeight="1">
      <c r="A614" s="37"/>
      <c r="C614" s="98"/>
    </row>
    <row r="615" ht="14.25" customHeight="1">
      <c r="A615" s="37"/>
      <c r="C615" s="98"/>
    </row>
    <row r="616" ht="14.25" customHeight="1">
      <c r="A616" s="37"/>
      <c r="C616" s="98"/>
    </row>
    <row r="617" ht="14.25" customHeight="1">
      <c r="A617" s="37"/>
      <c r="C617" s="98"/>
    </row>
    <row r="618" ht="14.25" customHeight="1">
      <c r="A618" s="37"/>
      <c r="C618" s="98"/>
    </row>
    <row r="619" ht="14.25" customHeight="1">
      <c r="A619" s="37"/>
      <c r="C619" s="98"/>
    </row>
    <row r="620" ht="14.25" customHeight="1">
      <c r="A620" s="37"/>
      <c r="C620" s="98"/>
    </row>
    <row r="621" ht="14.25" customHeight="1">
      <c r="A621" s="37"/>
      <c r="C621" s="98"/>
    </row>
    <row r="622" ht="14.25" customHeight="1">
      <c r="A622" s="37"/>
      <c r="C622" s="98"/>
    </row>
    <row r="623" ht="14.25" customHeight="1">
      <c r="A623" s="37"/>
      <c r="C623" s="98"/>
    </row>
    <row r="624" ht="14.25" customHeight="1">
      <c r="A624" s="37"/>
      <c r="C624" s="98"/>
    </row>
    <row r="625" ht="14.25" customHeight="1">
      <c r="A625" s="37"/>
      <c r="C625" s="98"/>
    </row>
    <row r="626" ht="14.25" customHeight="1">
      <c r="A626" s="37"/>
      <c r="C626" s="98"/>
    </row>
    <row r="627" ht="14.25" customHeight="1">
      <c r="A627" s="37"/>
      <c r="C627" s="98"/>
    </row>
    <row r="628" ht="14.25" customHeight="1">
      <c r="A628" s="37"/>
      <c r="C628" s="98"/>
    </row>
    <row r="629" ht="14.25" customHeight="1">
      <c r="A629" s="37"/>
      <c r="C629" s="98"/>
    </row>
    <row r="630" ht="14.25" customHeight="1">
      <c r="A630" s="37"/>
      <c r="C630" s="98"/>
    </row>
    <row r="631" ht="14.25" customHeight="1">
      <c r="A631" s="37"/>
      <c r="C631" s="98"/>
    </row>
    <row r="632" ht="14.25" customHeight="1">
      <c r="A632" s="37"/>
      <c r="C632" s="98"/>
    </row>
    <row r="633" ht="14.25" customHeight="1">
      <c r="A633" s="37"/>
      <c r="C633" s="98"/>
    </row>
    <row r="634" ht="14.25" customHeight="1">
      <c r="A634" s="37"/>
      <c r="C634" s="98"/>
    </row>
    <row r="635" ht="14.25" customHeight="1">
      <c r="A635" s="37"/>
      <c r="C635" s="98"/>
    </row>
    <row r="636" ht="14.25" customHeight="1">
      <c r="A636" s="37"/>
      <c r="C636" s="98"/>
    </row>
    <row r="637" ht="14.25" customHeight="1">
      <c r="A637" s="37"/>
      <c r="C637" s="98"/>
    </row>
    <row r="638" ht="14.25" customHeight="1">
      <c r="A638" s="37"/>
      <c r="C638" s="98"/>
    </row>
    <row r="639" ht="14.25" customHeight="1">
      <c r="A639" s="37"/>
      <c r="C639" s="98"/>
    </row>
    <row r="640" ht="14.25" customHeight="1">
      <c r="A640" s="37"/>
      <c r="C640" s="98"/>
    </row>
    <row r="641" ht="14.25" customHeight="1">
      <c r="A641" s="37"/>
      <c r="C641" s="98"/>
    </row>
    <row r="642" ht="14.25" customHeight="1">
      <c r="A642" s="37"/>
      <c r="C642" s="98"/>
    </row>
    <row r="643" ht="14.25" customHeight="1">
      <c r="A643" s="37"/>
      <c r="C643" s="98"/>
    </row>
    <row r="644" ht="14.25" customHeight="1">
      <c r="A644" s="37"/>
      <c r="C644" s="98"/>
    </row>
    <row r="645" ht="14.25" customHeight="1">
      <c r="A645" s="37"/>
      <c r="C645" s="98"/>
    </row>
    <row r="646" ht="14.25" customHeight="1">
      <c r="A646" s="37"/>
      <c r="C646" s="98"/>
    </row>
    <row r="647" ht="14.25" customHeight="1">
      <c r="A647" s="37"/>
      <c r="C647" s="98"/>
    </row>
    <row r="648" ht="14.25" customHeight="1">
      <c r="A648" s="37"/>
      <c r="C648" s="98"/>
    </row>
    <row r="649" ht="14.25" customHeight="1">
      <c r="A649" s="37"/>
      <c r="C649" s="98"/>
    </row>
    <row r="650" ht="14.25" customHeight="1">
      <c r="A650" s="37"/>
      <c r="C650" s="98"/>
    </row>
    <row r="651" ht="14.25" customHeight="1">
      <c r="A651" s="37"/>
      <c r="C651" s="98"/>
    </row>
    <row r="652" ht="14.25" customHeight="1">
      <c r="A652" s="37"/>
      <c r="C652" s="98"/>
    </row>
    <row r="653" ht="14.25" customHeight="1">
      <c r="A653" s="37"/>
      <c r="C653" s="98"/>
    </row>
    <row r="654" ht="14.25" customHeight="1">
      <c r="A654" s="37"/>
      <c r="C654" s="98"/>
    </row>
    <row r="655" ht="14.25" customHeight="1">
      <c r="A655" s="37"/>
      <c r="C655" s="98"/>
    </row>
    <row r="656" ht="14.25" customHeight="1">
      <c r="A656" s="37"/>
      <c r="C656" s="98"/>
    </row>
    <row r="657" ht="14.25" customHeight="1">
      <c r="A657" s="37"/>
      <c r="C657" s="98"/>
    </row>
    <row r="658" ht="14.25" customHeight="1">
      <c r="A658" s="37"/>
      <c r="C658" s="98"/>
    </row>
    <row r="659" ht="14.25" customHeight="1">
      <c r="A659" s="37"/>
      <c r="C659" s="98"/>
    </row>
    <row r="660" ht="14.25" customHeight="1">
      <c r="A660" s="37"/>
      <c r="C660" s="98"/>
    </row>
    <row r="661" ht="14.25" customHeight="1">
      <c r="A661" s="37"/>
      <c r="C661" s="98"/>
    </row>
    <row r="662" ht="14.25" customHeight="1">
      <c r="A662" s="37"/>
      <c r="C662" s="98"/>
    </row>
    <row r="663" ht="14.25" customHeight="1">
      <c r="A663" s="37"/>
      <c r="C663" s="98"/>
    </row>
    <row r="664" ht="14.25" customHeight="1">
      <c r="A664" s="37"/>
      <c r="C664" s="98"/>
    </row>
    <row r="665" ht="14.25" customHeight="1">
      <c r="A665" s="37"/>
      <c r="C665" s="98"/>
    </row>
    <row r="666" ht="14.25" customHeight="1">
      <c r="A666" s="37"/>
      <c r="C666" s="98"/>
    </row>
    <row r="667" ht="14.25" customHeight="1">
      <c r="A667" s="37"/>
      <c r="C667" s="98"/>
    </row>
    <row r="668" ht="14.25" customHeight="1">
      <c r="A668" s="37"/>
      <c r="C668" s="98"/>
    </row>
    <row r="669" ht="14.25" customHeight="1">
      <c r="A669" s="37"/>
      <c r="C669" s="98"/>
    </row>
    <row r="670" ht="14.25" customHeight="1">
      <c r="A670" s="37"/>
      <c r="C670" s="98"/>
    </row>
    <row r="671" ht="14.25" customHeight="1">
      <c r="A671" s="37"/>
      <c r="C671" s="98"/>
    </row>
    <row r="672" ht="14.25" customHeight="1">
      <c r="A672" s="37"/>
      <c r="C672" s="98"/>
    </row>
    <row r="673" ht="14.25" customHeight="1">
      <c r="A673" s="37"/>
      <c r="C673" s="98"/>
    </row>
    <row r="674" ht="14.25" customHeight="1">
      <c r="A674" s="37"/>
      <c r="C674" s="98"/>
    </row>
    <row r="675" ht="14.25" customHeight="1">
      <c r="A675" s="37"/>
      <c r="C675" s="98"/>
    </row>
    <row r="676" ht="14.25" customHeight="1">
      <c r="A676" s="37"/>
      <c r="C676" s="98"/>
    </row>
    <row r="677" ht="14.25" customHeight="1">
      <c r="A677" s="37"/>
      <c r="C677" s="98"/>
    </row>
    <row r="678" ht="14.25" customHeight="1">
      <c r="A678" s="37"/>
      <c r="C678" s="98"/>
    </row>
    <row r="679" ht="14.25" customHeight="1">
      <c r="A679" s="37"/>
      <c r="C679" s="98"/>
    </row>
    <row r="680" ht="14.25" customHeight="1">
      <c r="A680" s="37"/>
      <c r="C680" s="98"/>
    </row>
    <row r="681" ht="14.25" customHeight="1">
      <c r="A681" s="37"/>
      <c r="C681" s="98"/>
    </row>
    <row r="682" ht="14.25" customHeight="1">
      <c r="A682" s="37"/>
      <c r="C682" s="98"/>
    </row>
    <row r="683" ht="14.25" customHeight="1">
      <c r="A683" s="37"/>
      <c r="C683" s="98"/>
    </row>
    <row r="684" ht="14.25" customHeight="1">
      <c r="A684" s="37"/>
      <c r="C684" s="98"/>
    </row>
    <row r="685" ht="14.25" customHeight="1">
      <c r="A685" s="37"/>
      <c r="C685" s="98"/>
    </row>
    <row r="686" ht="14.25" customHeight="1">
      <c r="A686" s="37"/>
      <c r="C686" s="98"/>
    </row>
    <row r="687" ht="14.25" customHeight="1">
      <c r="A687" s="37"/>
      <c r="C687" s="98"/>
    </row>
    <row r="688" ht="14.25" customHeight="1">
      <c r="A688" s="37"/>
      <c r="C688" s="98"/>
    </row>
    <row r="689" ht="14.25" customHeight="1">
      <c r="A689" s="37"/>
      <c r="C689" s="98"/>
    </row>
    <row r="690" ht="14.25" customHeight="1">
      <c r="A690" s="37"/>
      <c r="C690" s="98"/>
    </row>
    <row r="691" ht="14.25" customHeight="1">
      <c r="A691" s="37"/>
      <c r="C691" s="98"/>
    </row>
    <row r="692" ht="14.25" customHeight="1">
      <c r="A692" s="37"/>
      <c r="C692" s="98"/>
    </row>
    <row r="693" ht="14.25" customHeight="1">
      <c r="A693" s="37"/>
      <c r="C693" s="98"/>
    </row>
    <row r="694" ht="14.25" customHeight="1">
      <c r="A694" s="37"/>
      <c r="C694" s="98"/>
    </row>
    <row r="695" ht="14.25" customHeight="1">
      <c r="A695" s="37"/>
      <c r="C695" s="98"/>
    </row>
    <row r="696" ht="14.25" customHeight="1">
      <c r="A696" s="37"/>
      <c r="C696" s="98"/>
    </row>
    <row r="697" ht="14.25" customHeight="1">
      <c r="A697" s="37"/>
      <c r="C697" s="98"/>
    </row>
    <row r="698" ht="14.25" customHeight="1">
      <c r="A698" s="37"/>
      <c r="C698" s="98"/>
    </row>
    <row r="699" ht="14.25" customHeight="1">
      <c r="A699" s="37"/>
      <c r="C699" s="98"/>
    </row>
    <row r="700" ht="14.25" customHeight="1">
      <c r="A700" s="37"/>
      <c r="C700" s="98"/>
    </row>
    <row r="701" ht="14.25" customHeight="1">
      <c r="A701" s="37"/>
      <c r="C701" s="98"/>
    </row>
    <row r="702" ht="14.25" customHeight="1">
      <c r="A702" s="37"/>
      <c r="C702" s="98"/>
    </row>
    <row r="703" ht="14.25" customHeight="1">
      <c r="A703" s="37"/>
      <c r="C703" s="98"/>
    </row>
    <row r="704" ht="14.25" customHeight="1">
      <c r="A704" s="37"/>
      <c r="C704" s="98"/>
    </row>
    <row r="705" ht="14.25" customHeight="1">
      <c r="A705" s="37"/>
      <c r="C705" s="98"/>
    </row>
    <row r="706" ht="14.25" customHeight="1">
      <c r="A706" s="37"/>
      <c r="C706" s="98"/>
    </row>
    <row r="707" ht="14.25" customHeight="1">
      <c r="A707" s="37"/>
      <c r="C707" s="98"/>
    </row>
    <row r="708" ht="14.25" customHeight="1">
      <c r="A708" s="37"/>
      <c r="C708" s="98"/>
    </row>
    <row r="709" ht="14.25" customHeight="1">
      <c r="A709" s="37"/>
      <c r="C709" s="98"/>
    </row>
    <row r="710" ht="14.25" customHeight="1">
      <c r="A710" s="37"/>
      <c r="C710" s="98"/>
    </row>
    <row r="711" ht="14.25" customHeight="1">
      <c r="A711" s="37"/>
      <c r="C711" s="98"/>
    </row>
    <row r="712" ht="14.25" customHeight="1">
      <c r="A712" s="37"/>
      <c r="C712" s="98"/>
    </row>
    <row r="713" ht="14.25" customHeight="1">
      <c r="A713" s="37"/>
      <c r="C713" s="98"/>
    </row>
    <row r="714" ht="14.25" customHeight="1">
      <c r="A714" s="37"/>
      <c r="C714" s="98"/>
    </row>
    <row r="715" ht="14.25" customHeight="1">
      <c r="A715" s="37"/>
      <c r="C715" s="98"/>
    </row>
    <row r="716" ht="14.25" customHeight="1">
      <c r="A716" s="37"/>
      <c r="C716" s="98"/>
    </row>
    <row r="717" ht="14.25" customHeight="1">
      <c r="A717" s="37"/>
      <c r="C717" s="98"/>
    </row>
    <row r="718" ht="14.25" customHeight="1">
      <c r="A718" s="37"/>
      <c r="C718" s="98"/>
    </row>
    <row r="719" ht="14.25" customHeight="1">
      <c r="A719" s="37"/>
      <c r="C719" s="98"/>
    </row>
    <row r="720" ht="14.25" customHeight="1">
      <c r="A720" s="37"/>
      <c r="C720" s="98"/>
    </row>
    <row r="721" ht="14.25" customHeight="1">
      <c r="A721" s="37"/>
      <c r="C721" s="98"/>
    </row>
    <row r="722" ht="14.25" customHeight="1">
      <c r="A722" s="37"/>
      <c r="C722" s="98"/>
    </row>
    <row r="723" ht="14.25" customHeight="1">
      <c r="A723" s="37"/>
      <c r="C723" s="98"/>
    </row>
    <row r="724" ht="14.25" customHeight="1">
      <c r="A724" s="37"/>
      <c r="C724" s="98"/>
    </row>
    <row r="725" ht="14.25" customHeight="1">
      <c r="A725" s="37"/>
      <c r="C725" s="98"/>
    </row>
    <row r="726" ht="14.25" customHeight="1">
      <c r="A726" s="37"/>
      <c r="C726" s="98"/>
    </row>
    <row r="727" ht="14.25" customHeight="1">
      <c r="A727" s="37"/>
      <c r="C727" s="98"/>
    </row>
    <row r="728" ht="14.25" customHeight="1">
      <c r="A728" s="37"/>
      <c r="C728" s="98"/>
    </row>
    <row r="729" ht="14.25" customHeight="1">
      <c r="A729" s="37"/>
      <c r="C729" s="98"/>
    </row>
    <row r="730" ht="14.25" customHeight="1">
      <c r="A730" s="37"/>
      <c r="C730" s="98"/>
    </row>
    <row r="731" ht="14.25" customHeight="1">
      <c r="A731" s="37"/>
      <c r="C731" s="98"/>
    </row>
    <row r="732" ht="14.25" customHeight="1">
      <c r="A732" s="37"/>
      <c r="C732" s="98"/>
    </row>
    <row r="733" ht="14.25" customHeight="1">
      <c r="A733" s="37"/>
      <c r="C733" s="98"/>
    </row>
    <row r="734" ht="14.25" customHeight="1">
      <c r="A734" s="37"/>
      <c r="C734" s="98"/>
    </row>
    <row r="735" ht="14.25" customHeight="1">
      <c r="A735" s="37"/>
      <c r="C735" s="98"/>
    </row>
    <row r="736" ht="14.25" customHeight="1">
      <c r="A736" s="37"/>
      <c r="C736" s="98"/>
    </row>
    <row r="737" ht="14.25" customHeight="1">
      <c r="A737" s="37"/>
      <c r="C737" s="98"/>
    </row>
    <row r="738" ht="14.25" customHeight="1">
      <c r="A738" s="37"/>
      <c r="C738" s="98"/>
    </row>
    <row r="739" ht="14.25" customHeight="1">
      <c r="A739" s="37"/>
      <c r="C739" s="98"/>
    </row>
    <row r="740" ht="14.25" customHeight="1">
      <c r="A740" s="37"/>
      <c r="C740" s="98"/>
    </row>
    <row r="741" ht="14.25" customHeight="1">
      <c r="A741" s="37"/>
      <c r="C741" s="98"/>
    </row>
    <row r="742" ht="14.25" customHeight="1">
      <c r="A742" s="37"/>
      <c r="C742" s="98"/>
    </row>
    <row r="743" ht="14.25" customHeight="1">
      <c r="A743" s="37"/>
      <c r="C743" s="98"/>
    </row>
    <row r="744" ht="14.25" customHeight="1">
      <c r="A744" s="37"/>
      <c r="C744" s="98"/>
    </row>
    <row r="745" ht="14.25" customHeight="1">
      <c r="A745" s="37"/>
      <c r="C745" s="98"/>
    </row>
    <row r="746" ht="14.25" customHeight="1">
      <c r="A746" s="37"/>
      <c r="C746" s="98"/>
    </row>
    <row r="747" ht="14.25" customHeight="1">
      <c r="A747" s="37"/>
      <c r="C747" s="98"/>
    </row>
    <row r="748" ht="14.25" customHeight="1">
      <c r="A748" s="37"/>
      <c r="C748" s="98"/>
    </row>
    <row r="749" ht="14.25" customHeight="1">
      <c r="A749" s="37"/>
      <c r="C749" s="98"/>
    </row>
    <row r="750" ht="14.25" customHeight="1">
      <c r="A750" s="37"/>
      <c r="C750" s="98"/>
    </row>
    <row r="751" ht="14.25" customHeight="1">
      <c r="A751" s="37"/>
      <c r="C751" s="98"/>
    </row>
    <row r="752" ht="14.25" customHeight="1">
      <c r="A752" s="37"/>
      <c r="C752" s="98"/>
    </row>
    <row r="753" ht="14.25" customHeight="1">
      <c r="A753" s="37"/>
      <c r="C753" s="98"/>
    </row>
    <row r="754" ht="14.25" customHeight="1">
      <c r="A754" s="37"/>
      <c r="C754" s="98"/>
    </row>
    <row r="755" ht="14.25" customHeight="1">
      <c r="A755" s="37"/>
      <c r="C755" s="98"/>
    </row>
    <row r="756" ht="14.25" customHeight="1">
      <c r="A756" s="37"/>
      <c r="C756" s="98"/>
    </row>
    <row r="757" ht="14.25" customHeight="1">
      <c r="A757" s="37"/>
      <c r="C757" s="98"/>
    </row>
    <row r="758" ht="14.25" customHeight="1">
      <c r="A758" s="37"/>
      <c r="C758" s="98"/>
    </row>
    <row r="759" ht="14.25" customHeight="1">
      <c r="A759" s="37"/>
      <c r="C759" s="98"/>
    </row>
    <row r="760" ht="14.25" customHeight="1">
      <c r="A760" s="37"/>
      <c r="C760" s="98"/>
    </row>
    <row r="761" ht="14.25" customHeight="1">
      <c r="A761" s="37"/>
      <c r="C761" s="98"/>
    </row>
    <row r="762" ht="14.25" customHeight="1">
      <c r="A762" s="37"/>
      <c r="C762" s="98"/>
    </row>
    <row r="763" ht="14.25" customHeight="1">
      <c r="A763" s="37"/>
      <c r="C763" s="98"/>
    </row>
    <row r="764" ht="14.25" customHeight="1">
      <c r="A764" s="37"/>
      <c r="C764" s="98"/>
    </row>
    <row r="765" ht="14.25" customHeight="1">
      <c r="A765" s="37"/>
      <c r="C765" s="98"/>
    </row>
    <row r="766" ht="14.25" customHeight="1">
      <c r="A766" s="37"/>
      <c r="C766" s="98"/>
    </row>
    <row r="767" ht="14.25" customHeight="1">
      <c r="A767" s="37"/>
      <c r="C767" s="98"/>
    </row>
    <row r="768" ht="14.25" customHeight="1">
      <c r="A768" s="37"/>
      <c r="C768" s="98"/>
    </row>
    <row r="769" ht="14.25" customHeight="1">
      <c r="A769" s="37"/>
      <c r="C769" s="98"/>
    </row>
    <row r="770" ht="14.25" customHeight="1">
      <c r="A770" s="37"/>
      <c r="C770" s="98"/>
    </row>
    <row r="771" ht="14.25" customHeight="1">
      <c r="A771" s="37"/>
      <c r="C771" s="98"/>
    </row>
    <row r="772" ht="14.25" customHeight="1">
      <c r="A772" s="37"/>
      <c r="C772" s="98"/>
    </row>
    <row r="773" ht="14.25" customHeight="1">
      <c r="A773" s="37"/>
      <c r="C773" s="98"/>
    </row>
    <row r="774" ht="14.25" customHeight="1">
      <c r="A774" s="37"/>
      <c r="C774" s="98"/>
    </row>
    <row r="775" ht="14.25" customHeight="1">
      <c r="A775" s="37"/>
      <c r="C775" s="98"/>
    </row>
    <row r="776" ht="14.25" customHeight="1">
      <c r="A776" s="37"/>
      <c r="C776" s="98"/>
    </row>
    <row r="777" ht="14.25" customHeight="1">
      <c r="A777" s="37"/>
      <c r="C777" s="98"/>
    </row>
    <row r="778" ht="14.25" customHeight="1">
      <c r="A778" s="37"/>
      <c r="C778" s="98"/>
    </row>
    <row r="779" ht="14.25" customHeight="1">
      <c r="A779" s="37"/>
      <c r="C779" s="98"/>
    </row>
    <row r="780" ht="14.25" customHeight="1">
      <c r="A780" s="37"/>
      <c r="C780" s="98"/>
    </row>
    <row r="781" ht="14.25" customHeight="1">
      <c r="A781" s="37"/>
      <c r="C781" s="98"/>
    </row>
    <row r="782" ht="14.25" customHeight="1">
      <c r="A782" s="37"/>
      <c r="C782" s="98"/>
    </row>
    <row r="783" ht="14.25" customHeight="1">
      <c r="A783" s="37"/>
      <c r="C783" s="98"/>
    </row>
    <row r="784" ht="14.25" customHeight="1">
      <c r="A784" s="37"/>
      <c r="C784" s="98"/>
    </row>
    <row r="785" ht="14.25" customHeight="1">
      <c r="A785" s="37"/>
      <c r="C785" s="98"/>
    </row>
    <row r="786" ht="14.25" customHeight="1">
      <c r="A786" s="37"/>
      <c r="C786" s="98"/>
    </row>
    <row r="787" ht="14.25" customHeight="1">
      <c r="A787" s="37"/>
      <c r="C787" s="98"/>
    </row>
    <row r="788" ht="14.25" customHeight="1">
      <c r="A788" s="37"/>
      <c r="C788" s="98"/>
    </row>
    <row r="789" ht="14.25" customHeight="1">
      <c r="A789" s="37"/>
      <c r="C789" s="98"/>
    </row>
    <row r="790" ht="14.25" customHeight="1">
      <c r="A790" s="37"/>
      <c r="C790" s="98"/>
    </row>
    <row r="791" ht="14.25" customHeight="1">
      <c r="A791" s="37"/>
      <c r="C791" s="98"/>
    </row>
    <row r="792" ht="14.25" customHeight="1">
      <c r="A792" s="37"/>
      <c r="C792" s="98"/>
    </row>
    <row r="793" ht="14.25" customHeight="1">
      <c r="A793" s="37"/>
      <c r="C793" s="98"/>
    </row>
    <row r="794" ht="14.25" customHeight="1">
      <c r="A794" s="37"/>
      <c r="C794" s="98"/>
    </row>
    <row r="795" ht="14.25" customHeight="1">
      <c r="A795" s="37"/>
      <c r="C795" s="98"/>
    </row>
    <row r="796" ht="14.25" customHeight="1">
      <c r="A796" s="37"/>
      <c r="C796" s="98"/>
    </row>
    <row r="797" ht="14.25" customHeight="1">
      <c r="A797" s="37"/>
      <c r="C797" s="98"/>
    </row>
    <row r="798" ht="14.25" customHeight="1">
      <c r="A798" s="37"/>
      <c r="C798" s="98"/>
    </row>
    <row r="799" ht="14.25" customHeight="1">
      <c r="A799" s="37"/>
      <c r="C799" s="98"/>
    </row>
    <row r="800" ht="14.25" customHeight="1">
      <c r="A800" s="37"/>
      <c r="C800" s="98"/>
    </row>
    <row r="801" ht="14.25" customHeight="1">
      <c r="A801" s="37"/>
      <c r="C801" s="98"/>
    </row>
    <row r="802" ht="14.25" customHeight="1">
      <c r="A802" s="37"/>
      <c r="C802" s="98"/>
    </row>
    <row r="803" ht="14.25" customHeight="1">
      <c r="A803" s="37"/>
      <c r="C803" s="98"/>
    </row>
    <row r="804" ht="14.25" customHeight="1">
      <c r="A804" s="37"/>
      <c r="C804" s="98"/>
    </row>
    <row r="805" ht="14.25" customHeight="1">
      <c r="A805" s="37"/>
      <c r="C805" s="98"/>
    </row>
    <row r="806" ht="14.25" customHeight="1">
      <c r="A806" s="37"/>
      <c r="C806" s="98"/>
    </row>
    <row r="807" ht="14.25" customHeight="1">
      <c r="A807" s="37"/>
      <c r="C807" s="98"/>
    </row>
    <row r="808" ht="14.25" customHeight="1">
      <c r="A808" s="37"/>
      <c r="C808" s="98"/>
    </row>
    <row r="809" ht="14.25" customHeight="1">
      <c r="A809" s="37"/>
      <c r="C809" s="98"/>
    </row>
    <row r="810" ht="14.25" customHeight="1">
      <c r="A810" s="37"/>
      <c r="C810" s="98"/>
    </row>
    <row r="811" ht="14.25" customHeight="1">
      <c r="A811" s="37"/>
      <c r="C811" s="98"/>
    </row>
    <row r="812" ht="14.25" customHeight="1">
      <c r="A812" s="37"/>
      <c r="C812" s="98"/>
    </row>
    <row r="813" ht="14.25" customHeight="1">
      <c r="A813" s="37"/>
      <c r="C813" s="98"/>
    </row>
    <row r="814" ht="14.25" customHeight="1">
      <c r="A814" s="37"/>
      <c r="C814" s="98"/>
    </row>
    <row r="815" ht="14.25" customHeight="1">
      <c r="A815" s="37"/>
      <c r="C815" s="98"/>
    </row>
    <row r="816" ht="14.25" customHeight="1">
      <c r="A816" s="37"/>
      <c r="C816" s="98"/>
    </row>
    <row r="817" ht="14.25" customHeight="1">
      <c r="A817" s="37"/>
      <c r="C817" s="98"/>
    </row>
    <row r="818" ht="14.25" customHeight="1">
      <c r="A818" s="37"/>
      <c r="C818" s="98"/>
    </row>
    <row r="819" ht="14.25" customHeight="1">
      <c r="A819" s="37"/>
      <c r="C819" s="98"/>
    </row>
    <row r="820" ht="14.25" customHeight="1">
      <c r="A820" s="37"/>
      <c r="C820" s="98"/>
    </row>
    <row r="821" ht="14.25" customHeight="1">
      <c r="A821" s="37"/>
      <c r="C821" s="98"/>
    </row>
    <row r="822" ht="14.25" customHeight="1">
      <c r="A822" s="37"/>
      <c r="C822" s="98"/>
    </row>
    <row r="823" ht="14.25" customHeight="1">
      <c r="A823" s="37"/>
      <c r="C823" s="98"/>
    </row>
    <row r="824" ht="14.25" customHeight="1">
      <c r="A824" s="37"/>
      <c r="C824" s="98"/>
    </row>
    <row r="825" ht="14.25" customHeight="1">
      <c r="A825" s="37"/>
      <c r="C825" s="98"/>
    </row>
    <row r="826" ht="14.25" customHeight="1">
      <c r="A826" s="37"/>
      <c r="C826" s="98"/>
    </row>
    <row r="827" ht="14.25" customHeight="1">
      <c r="A827" s="37"/>
      <c r="C827" s="98"/>
    </row>
    <row r="828" ht="14.25" customHeight="1">
      <c r="A828" s="37"/>
      <c r="C828" s="98"/>
    </row>
    <row r="829" ht="14.25" customHeight="1">
      <c r="A829" s="37"/>
      <c r="C829" s="98"/>
    </row>
    <row r="830" ht="14.25" customHeight="1">
      <c r="A830" s="37"/>
      <c r="C830" s="98"/>
    </row>
    <row r="831" ht="14.25" customHeight="1">
      <c r="A831" s="37"/>
      <c r="C831" s="98"/>
    </row>
    <row r="832" ht="14.25" customHeight="1">
      <c r="A832" s="37"/>
      <c r="C832" s="98"/>
    </row>
    <row r="833" ht="14.25" customHeight="1">
      <c r="A833" s="37"/>
      <c r="C833" s="98"/>
    </row>
    <row r="834" ht="14.25" customHeight="1">
      <c r="A834" s="37"/>
      <c r="C834" s="98"/>
    </row>
    <row r="835" ht="14.25" customHeight="1">
      <c r="A835" s="37"/>
      <c r="C835" s="98"/>
    </row>
    <row r="836" ht="14.25" customHeight="1">
      <c r="A836" s="37"/>
      <c r="C836" s="98"/>
    </row>
    <row r="837" ht="14.25" customHeight="1">
      <c r="A837" s="37"/>
      <c r="C837" s="98"/>
    </row>
    <row r="838" ht="14.25" customHeight="1">
      <c r="A838" s="37"/>
      <c r="C838" s="98"/>
    </row>
    <row r="839" ht="14.25" customHeight="1">
      <c r="A839" s="37"/>
      <c r="C839" s="98"/>
    </row>
    <row r="840" ht="14.25" customHeight="1">
      <c r="A840" s="37"/>
      <c r="C840" s="98"/>
    </row>
    <row r="841" ht="14.25" customHeight="1">
      <c r="A841" s="37"/>
      <c r="C841" s="98"/>
    </row>
    <row r="842" ht="14.25" customHeight="1">
      <c r="A842" s="37"/>
      <c r="C842" s="98"/>
    </row>
    <row r="843" ht="14.25" customHeight="1">
      <c r="A843" s="37"/>
      <c r="C843" s="98"/>
    </row>
    <row r="844" ht="14.25" customHeight="1">
      <c r="A844" s="37"/>
      <c r="C844" s="98"/>
    </row>
    <row r="845" ht="14.25" customHeight="1">
      <c r="A845" s="37"/>
      <c r="C845" s="98"/>
    </row>
    <row r="846" ht="14.25" customHeight="1">
      <c r="A846" s="37"/>
      <c r="C846" s="98"/>
    </row>
    <row r="847" ht="14.25" customHeight="1">
      <c r="A847" s="37"/>
      <c r="C847" s="98"/>
    </row>
    <row r="848" ht="14.25" customHeight="1">
      <c r="A848" s="37"/>
      <c r="C848" s="98"/>
    </row>
    <row r="849" ht="14.25" customHeight="1">
      <c r="A849" s="37"/>
      <c r="C849" s="98"/>
    </row>
    <row r="850" ht="14.25" customHeight="1">
      <c r="A850" s="37"/>
      <c r="C850" s="98"/>
    </row>
    <row r="851" ht="14.25" customHeight="1">
      <c r="A851" s="37"/>
      <c r="C851" s="98"/>
    </row>
    <row r="852" ht="14.25" customHeight="1">
      <c r="A852" s="37"/>
      <c r="C852" s="98"/>
    </row>
    <row r="853" ht="14.25" customHeight="1">
      <c r="A853" s="37"/>
      <c r="C853" s="98"/>
    </row>
    <row r="854" ht="14.25" customHeight="1">
      <c r="A854" s="37"/>
      <c r="C854" s="98"/>
    </row>
    <row r="855" ht="14.25" customHeight="1">
      <c r="A855" s="37"/>
      <c r="C855" s="98"/>
    </row>
    <row r="856" ht="14.25" customHeight="1">
      <c r="A856" s="37"/>
      <c r="C856" s="98"/>
    </row>
    <row r="857" ht="14.25" customHeight="1">
      <c r="A857" s="37"/>
      <c r="C857" s="98"/>
    </row>
    <row r="858" ht="14.25" customHeight="1">
      <c r="A858" s="37"/>
      <c r="C858" s="98"/>
    </row>
    <row r="859" ht="14.25" customHeight="1">
      <c r="A859" s="37"/>
      <c r="C859" s="98"/>
    </row>
    <row r="860" ht="14.25" customHeight="1">
      <c r="A860" s="37"/>
      <c r="C860" s="98"/>
    </row>
    <row r="861" ht="14.25" customHeight="1">
      <c r="A861" s="37"/>
      <c r="C861" s="98"/>
    </row>
    <row r="862" ht="14.25" customHeight="1">
      <c r="A862" s="37"/>
      <c r="C862" s="98"/>
    </row>
    <row r="863" ht="14.25" customHeight="1">
      <c r="A863" s="37"/>
      <c r="C863" s="98"/>
    </row>
    <row r="864" ht="14.25" customHeight="1">
      <c r="A864" s="37"/>
      <c r="C864" s="98"/>
    </row>
    <row r="865" ht="14.25" customHeight="1">
      <c r="A865" s="37"/>
      <c r="C865" s="98"/>
    </row>
    <row r="866" ht="14.25" customHeight="1">
      <c r="A866" s="37"/>
      <c r="C866" s="98"/>
    </row>
    <row r="867" ht="14.25" customHeight="1">
      <c r="A867" s="37"/>
      <c r="C867" s="98"/>
    </row>
    <row r="868" ht="14.25" customHeight="1">
      <c r="A868" s="37"/>
      <c r="C868" s="98"/>
    </row>
    <row r="869" ht="14.25" customHeight="1">
      <c r="A869" s="37"/>
      <c r="C869" s="98"/>
    </row>
    <row r="870" ht="14.25" customHeight="1">
      <c r="A870" s="37"/>
      <c r="C870" s="98"/>
    </row>
    <row r="871" ht="14.25" customHeight="1">
      <c r="A871" s="37"/>
      <c r="C871" s="98"/>
    </row>
    <row r="872" ht="14.25" customHeight="1">
      <c r="A872" s="37"/>
      <c r="C872" s="98"/>
    </row>
    <row r="873" ht="14.25" customHeight="1">
      <c r="A873" s="37"/>
      <c r="C873" s="98"/>
    </row>
    <row r="874" ht="14.25" customHeight="1">
      <c r="A874" s="37"/>
      <c r="C874" s="98"/>
    </row>
    <row r="875" ht="14.25" customHeight="1">
      <c r="A875" s="37"/>
      <c r="C875" s="98"/>
    </row>
    <row r="876" ht="14.25" customHeight="1">
      <c r="A876" s="37"/>
      <c r="C876" s="98"/>
    </row>
    <row r="877" ht="14.25" customHeight="1">
      <c r="A877" s="37"/>
      <c r="C877" s="98"/>
    </row>
    <row r="878" ht="14.25" customHeight="1">
      <c r="A878" s="37"/>
      <c r="C878" s="98"/>
    </row>
    <row r="879" ht="14.25" customHeight="1">
      <c r="A879" s="37"/>
      <c r="C879" s="98"/>
    </row>
    <row r="880" ht="14.25" customHeight="1">
      <c r="A880" s="37"/>
      <c r="C880" s="98"/>
    </row>
    <row r="881" ht="14.25" customHeight="1">
      <c r="A881" s="37"/>
      <c r="C881" s="98"/>
    </row>
    <row r="882" ht="14.25" customHeight="1">
      <c r="A882" s="37"/>
      <c r="C882" s="98"/>
    </row>
    <row r="883" ht="14.25" customHeight="1">
      <c r="A883" s="37"/>
      <c r="C883" s="98"/>
    </row>
    <row r="884" ht="14.25" customHeight="1">
      <c r="A884" s="37"/>
      <c r="C884" s="98"/>
    </row>
    <row r="885" ht="14.25" customHeight="1">
      <c r="A885" s="37"/>
      <c r="C885" s="98"/>
    </row>
    <row r="886" ht="14.25" customHeight="1">
      <c r="A886" s="37"/>
      <c r="C886" s="98"/>
    </row>
    <row r="887" ht="14.25" customHeight="1">
      <c r="A887" s="37"/>
      <c r="C887" s="98"/>
    </row>
    <row r="888" ht="14.25" customHeight="1">
      <c r="A888" s="37"/>
      <c r="C888" s="98"/>
    </row>
    <row r="889" ht="14.25" customHeight="1">
      <c r="A889" s="37"/>
      <c r="C889" s="98"/>
    </row>
    <row r="890" ht="14.25" customHeight="1">
      <c r="A890" s="37"/>
      <c r="C890" s="98"/>
    </row>
    <row r="891" ht="14.25" customHeight="1">
      <c r="A891" s="37"/>
      <c r="C891" s="98"/>
    </row>
    <row r="892" ht="14.25" customHeight="1">
      <c r="A892" s="37"/>
      <c r="C892" s="98"/>
    </row>
    <row r="893" ht="14.25" customHeight="1">
      <c r="A893" s="37"/>
      <c r="C893" s="98"/>
    </row>
    <row r="894" ht="14.25" customHeight="1">
      <c r="A894" s="37"/>
      <c r="C894" s="98"/>
    </row>
    <row r="895" ht="14.25" customHeight="1">
      <c r="A895" s="37"/>
      <c r="C895" s="98"/>
    </row>
    <row r="896" ht="14.25" customHeight="1">
      <c r="A896" s="37"/>
      <c r="C896" s="98"/>
    </row>
    <row r="897" ht="14.25" customHeight="1">
      <c r="A897" s="37"/>
      <c r="C897" s="98"/>
    </row>
    <row r="898" ht="14.25" customHeight="1">
      <c r="A898" s="37"/>
      <c r="C898" s="98"/>
    </row>
    <row r="899" ht="14.25" customHeight="1">
      <c r="A899" s="37"/>
      <c r="C899" s="98"/>
    </row>
    <row r="900" ht="14.25" customHeight="1">
      <c r="A900" s="37"/>
      <c r="C900" s="98"/>
    </row>
    <row r="901" ht="14.25" customHeight="1">
      <c r="A901" s="37"/>
      <c r="C901" s="98"/>
    </row>
    <row r="902" ht="14.25" customHeight="1">
      <c r="A902" s="37"/>
      <c r="C902" s="98"/>
    </row>
    <row r="903" ht="14.25" customHeight="1">
      <c r="A903" s="37"/>
      <c r="C903" s="98"/>
    </row>
    <row r="904" ht="14.25" customHeight="1">
      <c r="A904" s="37"/>
      <c r="C904" s="98"/>
    </row>
    <row r="905" ht="14.25" customHeight="1">
      <c r="A905" s="37"/>
      <c r="C905" s="98"/>
    </row>
    <row r="906" ht="14.25" customHeight="1">
      <c r="A906" s="37"/>
      <c r="C906" s="98"/>
    </row>
    <row r="907" ht="14.25" customHeight="1">
      <c r="A907" s="37"/>
      <c r="C907" s="98"/>
    </row>
    <row r="908" ht="14.25" customHeight="1">
      <c r="A908" s="37"/>
      <c r="C908" s="98"/>
    </row>
    <row r="909" ht="14.25" customHeight="1">
      <c r="A909" s="37"/>
      <c r="C909" s="98"/>
    </row>
    <row r="910" ht="14.25" customHeight="1">
      <c r="A910" s="37"/>
      <c r="C910" s="98"/>
    </row>
    <row r="911" ht="14.25" customHeight="1">
      <c r="A911" s="37"/>
      <c r="C911" s="98"/>
    </row>
    <row r="912" ht="14.25" customHeight="1">
      <c r="A912" s="37"/>
      <c r="C912" s="98"/>
    </row>
    <row r="913" ht="14.25" customHeight="1">
      <c r="A913" s="37"/>
      <c r="C913" s="98"/>
    </row>
    <row r="914" ht="14.25" customHeight="1">
      <c r="A914" s="37"/>
      <c r="C914" s="98"/>
    </row>
    <row r="915" ht="14.25" customHeight="1">
      <c r="A915" s="37"/>
      <c r="C915" s="98"/>
    </row>
    <row r="916" ht="14.25" customHeight="1">
      <c r="A916" s="37"/>
      <c r="C916" s="98"/>
    </row>
    <row r="917" ht="14.25" customHeight="1">
      <c r="A917" s="37"/>
      <c r="C917" s="98"/>
    </row>
    <row r="918" ht="14.25" customHeight="1">
      <c r="A918" s="37"/>
      <c r="C918" s="98"/>
    </row>
    <row r="919" ht="14.25" customHeight="1">
      <c r="A919" s="37"/>
      <c r="C919" s="98"/>
    </row>
    <row r="920" ht="14.25" customHeight="1">
      <c r="A920" s="37"/>
      <c r="C920" s="98"/>
    </row>
    <row r="921" ht="14.25" customHeight="1">
      <c r="A921" s="37"/>
      <c r="C921" s="98"/>
    </row>
    <row r="922" ht="14.25" customHeight="1">
      <c r="A922" s="37"/>
      <c r="C922" s="98"/>
    </row>
    <row r="923" ht="14.25" customHeight="1">
      <c r="A923" s="37"/>
      <c r="C923" s="98"/>
    </row>
    <row r="924" ht="14.25" customHeight="1">
      <c r="A924" s="37"/>
      <c r="C924" s="98"/>
    </row>
    <row r="925" ht="14.25" customHeight="1">
      <c r="A925" s="37"/>
      <c r="C925" s="98"/>
    </row>
    <row r="926" ht="14.25" customHeight="1">
      <c r="A926" s="37"/>
      <c r="C926" s="98"/>
    </row>
    <row r="927" ht="14.25" customHeight="1">
      <c r="A927" s="37"/>
      <c r="C927" s="98"/>
    </row>
    <row r="928" ht="14.25" customHeight="1">
      <c r="A928" s="37"/>
      <c r="C928" s="98"/>
    </row>
    <row r="929" ht="14.25" customHeight="1">
      <c r="A929" s="37"/>
      <c r="C929" s="98"/>
    </row>
    <row r="930" ht="14.25" customHeight="1">
      <c r="A930" s="37"/>
      <c r="C930" s="98"/>
    </row>
    <row r="931" ht="14.25" customHeight="1">
      <c r="A931" s="37"/>
      <c r="C931" s="98"/>
    </row>
    <row r="932" ht="14.25" customHeight="1">
      <c r="A932" s="37"/>
      <c r="C932" s="98"/>
    </row>
    <row r="933" ht="14.25" customHeight="1">
      <c r="A933" s="37"/>
      <c r="C933" s="98"/>
    </row>
    <row r="934" ht="14.25" customHeight="1">
      <c r="A934" s="37"/>
      <c r="C934" s="98"/>
    </row>
    <row r="935" ht="14.25" customHeight="1">
      <c r="A935" s="37"/>
      <c r="C935" s="98"/>
    </row>
    <row r="936" ht="14.25" customHeight="1">
      <c r="A936" s="37"/>
      <c r="C936" s="98"/>
    </row>
    <row r="937" ht="14.25" customHeight="1">
      <c r="A937" s="37"/>
      <c r="C937" s="98"/>
    </row>
    <row r="938" ht="14.25" customHeight="1">
      <c r="A938" s="37"/>
      <c r="C938" s="98"/>
    </row>
    <row r="939" ht="14.25" customHeight="1">
      <c r="A939" s="37"/>
      <c r="C939" s="98"/>
    </row>
    <row r="940" ht="14.25" customHeight="1">
      <c r="A940" s="37"/>
      <c r="C940" s="98"/>
    </row>
    <row r="941" ht="14.25" customHeight="1">
      <c r="A941" s="37"/>
      <c r="C941" s="98"/>
    </row>
    <row r="942" ht="14.25" customHeight="1">
      <c r="A942" s="37"/>
      <c r="C942" s="98"/>
    </row>
    <row r="943" ht="14.25" customHeight="1">
      <c r="A943" s="37"/>
      <c r="C943" s="98"/>
    </row>
    <row r="944" ht="14.25" customHeight="1">
      <c r="A944" s="37"/>
      <c r="C944" s="98"/>
    </row>
    <row r="945" ht="14.25" customHeight="1">
      <c r="A945" s="37"/>
      <c r="C945" s="98"/>
    </row>
    <row r="946" ht="14.25" customHeight="1">
      <c r="A946" s="37"/>
      <c r="C946" s="98"/>
    </row>
    <row r="947" ht="14.25" customHeight="1">
      <c r="A947" s="37"/>
      <c r="C947" s="98"/>
    </row>
    <row r="948" ht="14.25" customHeight="1">
      <c r="A948" s="37"/>
      <c r="C948" s="98"/>
    </row>
    <row r="949" ht="14.25" customHeight="1">
      <c r="A949" s="37"/>
      <c r="C949" s="98"/>
    </row>
    <row r="950" ht="14.25" customHeight="1">
      <c r="A950" s="37"/>
      <c r="C950" s="98"/>
    </row>
    <row r="951" ht="14.25" customHeight="1">
      <c r="A951" s="37"/>
      <c r="C951" s="98"/>
    </row>
    <row r="952" ht="14.25" customHeight="1">
      <c r="A952" s="37"/>
      <c r="C952" s="98"/>
    </row>
    <row r="953" ht="14.25" customHeight="1">
      <c r="A953" s="37"/>
      <c r="C953" s="98"/>
    </row>
    <row r="954" ht="14.25" customHeight="1">
      <c r="A954" s="37"/>
      <c r="C954" s="98"/>
    </row>
    <row r="955" ht="14.25" customHeight="1">
      <c r="A955" s="37"/>
      <c r="C955" s="98"/>
    </row>
    <row r="956" ht="14.25" customHeight="1">
      <c r="A956" s="37"/>
      <c r="C956" s="98"/>
    </row>
    <row r="957" ht="14.25" customHeight="1">
      <c r="A957" s="37"/>
      <c r="C957" s="98"/>
    </row>
    <row r="958" ht="14.25" customHeight="1">
      <c r="A958" s="37"/>
      <c r="C958" s="98"/>
    </row>
    <row r="959" ht="14.25" customHeight="1">
      <c r="A959" s="37"/>
      <c r="C959" s="98"/>
    </row>
    <row r="960" ht="14.25" customHeight="1">
      <c r="A960" s="37"/>
      <c r="C960" s="98"/>
    </row>
    <row r="961" ht="14.25" customHeight="1">
      <c r="A961" s="37"/>
      <c r="C961" s="98"/>
    </row>
    <row r="962" ht="14.25" customHeight="1">
      <c r="A962" s="37"/>
      <c r="C962" s="98"/>
    </row>
    <row r="963" ht="14.25" customHeight="1">
      <c r="A963" s="37"/>
      <c r="C963" s="98"/>
    </row>
    <row r="964" ht="14.25" customHeight="1">
      <c r="A964" s="37"/>
      <c r="C964" s="98"/>
    </row>
    <row r="965" ht="14.25" customHeight="1">
      <c r="A965" s="37"/>
      <c r="C965" s="98"/>
    </row>
    <row r="966" ht="14.25" customHeight="1">
      <c r="A966" s="37"/>
      <c r="C966" s="98"/>
    </row>
    <row r="967" ht="14.25" customHeight="1">
      <c r="A967" s="37"/>
      <c r="C967" s="98"/>
    </row>
    <row r="968" ht="14.25" customHeight="1">
      <c r="A968" s="37"/>
      <c r="C968" s="98"/>
    </row>
    <row r="969" ht="14.25" customHeight="1">
      <c r="A969" s="37"/>
      <c r="C969" s="98"/>
    </row>
    <row r="970" ht="14.25" customHeight="1">
      <c r="A970" s="37"/>
      <c r="C970" s="98"/>
    </row>
    <row r="971" ht="14.25" customHeight="1">
      <c r="A971" s="37"/>
      <c r="C971" s="98"/>
    </row>
    <row r="972" ht="14.25" customHeight="1">
      <c r="A972" s="37"/>
      <c r="C972" s="98"/>
    </row>
    <row r="973" ht="14.25" customHeight="1">
      <c r="A973" s="37"/>
      <c r="C973" s="98"/>
    </row>
    <row r="974" ht="14.25" customHeight="1">
      <c r="A974" s="37"/>
      <c r="C974" s="98"/>
    </row>
    <row r="975" ht="14.25" customHeight="1">
      <c r="A975" s="37"/>
      <c r="C975" s="98"/>
    </row>
    <row r="976" ht="14.25" customHeight="1">
      <c r="A976" s="37"/>
      <c r="C976" s="98"/>
    </row>
    <row r="977" ht="14.25" customHeight="1">
      <c r="A977" s="37"/>
      <c r="C977" s="98"/>
    </row>
    <row r="978" ht="14.25" customHeight="1">
      <c r="A978" s="37"/>
      <c r="C978" s="98"/>
    </row>
    <row r="979" ht="14.25" customHeight="1">
      <c r="A979" s="37"/>
      <c r="C979" s="98"/>
    </row>
    <row r="980" ht="14.25" customHeight="1">
      <c r="A980" s="37"/>
      <c r="C980" s="98"/>
    </row>
    <row r="981" ht="14.25" customHeight="1">
      <c r="A981" s="37"/>
      <c r="C981" s="98"/>
    </row>
    <row r="982" ht="14.25" customHeight="1">
      <c r="A982" s="37"/>
      <c r="C982" s="98"/>
    </row>
    <row r="983" ht="14.25" customHeight="1">
      <c r="A983" s="37"/>
      <c r="C983" s="98"/>
    </row>
    <row r="984" ht="14.25" customHeight="1">
      <c r="A984" s="37"/>
      <c r="C984" s="98"/>
    </row>
    <row r="985" ht="14.25" customHeight="1">
      <c r="A985" s="37"/>
      <c r="C985" s="98"/>
    </row>
    <row r="986" ht="14.25" customHeight="1">
      <c r="A986" s="37"/>
      <c r="C986" s="98"/>
    </row>
    <row r="987" ht="14.25" customHeight="1">
      <c r="A987" s="37"/>
      <c r="C987" s="98"/>
    </row>
    <row r="988" ht="14.25" customHeight="1">
      <c r="A988" s="37"/>
      <c r="C988" s="98"/>
    </row>
    <row r="989" ht="14.25" customHeight="1">
      <c r="A989" s="37"/>
      <c r="C989" s="98"/>
    </row>
    <row r="990" ht="14.25" customHeight="1">
      <c r="A990" s="37"/>
      <c r="C990" s="98"/>
    </row>
    <row r="991" ht="14.25" customHeight="1">
      <c r="A991" s="37"/>
      <c r="C991" s="98"/>
    </row>
    <row r="992" ht="14.25" customHeight="1">
      <c r="A992" s="37"/>
      <c r="C992" s="98"/>
    </row>
    <row r="993" ht="14.25" customHeight="1">
      <c r="A993" s="37"/>
      <c r="C993" s="98"/>
    </row>
    <row r="994" ht="14.25" customHeight="1">
      <c r="A994" s="37"/>
      <c r="C994" s="98"/>
    </row>
    <row r="995" ht="14.25" customHeight="1">
      <c r="A995" s="37"/>
      <c r="C995" s="98"/>
    </row>
    <row r="996" ht="14.25" customHeight="1">
      <c r="A996" s="37"/>
      <c r="C996" s="98"/>
    </row>
    <row r="997" ht="14.25" customHeight="1">
      <c r="A997" s="37"/>
      <c r="C997" s="98"/>
    </row>
    <row r="998" ht="14.25" customHeight="1">
      <c r="A998" s="37"/>
      <c r="C998" s="98"/>
    </row>
    <row r="999" ht="14.25" customHeight="1">
      <c r="A999" s="37"/>
      <c r="C999" s="98"/>
    </row>
    <row r="1000" ht="14.25" customHeight="1">
      <c r="A1000" s="37"/>
      <c r="C1000" s="98"/>
    </row>
  </sheetData>
  <mergeCells count="9">
    <mergeCell ref="A505:B505"/>
    <mergeCell ref="A514:B514"/>
    <mergeCell ref="A1:C1"/>
    <mergeCell ref="A2:C2"/>
    <mergeCell ref="A91:C91"/>
    <mergeCell ref="A160:C160"/>
    <mergeCell ref="A254:C254"/>
    <mergeCell ref="A365:C365"/>
    <mergeCell ref="A435:C435"/>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90.29"/>
    <col customWidth="1" min="3" max="3" width="24.29"/>
    <col customWidth="1" min="4" max="4" width="14.0"/>
    <col customWidth="1" min="5" max="26" width="8.71"/>
  </cols>
  <sheetData>
    <row r="1" ht="45.75" customHeight="1">
      <c r="A1" s="81" t="s">
        <v>0</v>
      </c>
      <c r="B1" s="83"/>
      <c r="C1" s="56"/>
      <c r="D1" s="56"/>
    </row>
    <row r="2" ht="14.25" customHeight="1">
      <c r="A2" s="3" t="s">
        <v>1</v>
      </c>
      <c r="B2" s="101"/>
      <c r="C2" s="101"/>
      <c r="D2" s="4"/>
    </row>
    <row r="3" ht="14.25" customHeight="1">
      <c r="A3" s="104" t="s">
        <v>2</v>
      </c>
      <c r="B3" s="105" t="s">
        <v>3</v>
      </c>
      <c r="C3" s="106" t="s">
        <v>762</v>
      </c>
      <c r="D3" s="106" t="s">
        <v>763</v>
      </c>
    </row>
    <row r="4" ht="14.25" customHeight="1">
      <c r="A4" s="6">
        <v>1.0</v>
      </c>
      <c r="B4" s="7" t="s">
        <v>4</v>
      </c>
      <c r="C4" s="57">
        <f>SUM(C5:C73)</f>
        <v>0</v>
      </c>
      <c r="D4" s="57" t="str">
        <f t="shared" ref="D4:D89" si="1">C4/$C$89*100</f>
        <v>#DIV/0!</v>
      </c>
    </row>
    <row r="5" ht="14.25" customHeight="1">
      <c r="A5" s="8">
        <v>2.0</v>
      </c>
      <c r="B5" s="9" t="s">
        <v>5</v>
      </c>
      <c r="C5" s="107"/>
      <c r="D5" s="107" t="str">
        <f t="shared" si="1"/>
        <v>#DIV/0!</v>
      </c>
    </row>
    <row r="6" ht="14.25" customHeight="1">
      <c r="A6" s="10">
        <v>3.0</v>
      </c>
      <c r="B6" s="11" t="s">
        <v>6</v>
      </c>
      <c r="C6" s="108"/>
      <c r="D6" s="108" t="str">
        <f t="shared" si="1"/>
        <v>#DIV/0!</v>
      </c>
    </row>
    <row r="7" ht="14.25" customHeight="1">
      <c r="A7" s="12">
        <v>4.0</v>
      </c>
      <c r="B7" s="13" t="s">
        <v>7</v>
      </c>
      <c r="C7" s="109"/>
      <c r="D7" s="109" t="str">
        <f t="shared" si="1"/>
        <v>#DIV/0!</v>
      </c>
    </row>
    <row r="8" ht="14.25" customHeight="1">
      <c r="A8" s="12">
        <v>4.0</v>
      </c>
      <c r="B8" s="13" t="s">
        <v>8</v>
      </c>
      <c r="C8" s="109"/>
      <c r="D8" s="109" t="str">
        <f t="shared" si="1"/>
        <v>#DIV/0!</v>
      </c>
    </row>
    <row r="9" ht="14.25" customHeight="1">
      <c r="A9" s="12">
        <v>4.0</v>
      </c>
      <c r="B9" s="13" t="s">
        <v>9</v>
      </c>
      <c r="C9" s="109"/>
      <c r="D9" s="109" t="str">
        <f t="shared" si="1"/>
        <v>#DIV/0!</v>
      </c>
    </row>
    <row r="10" ht="14.25" customHeight="1">
      <c r="A10" s="12">
        <v>4.0</v>
      </c>
      <c r="B10" s="13" t="s">
        <v>10</v>
      </c>
      <c r="C10" s="109"/>
      <c r="D10" s="109" t="str">
        <f t="shared" si="1"/>
        <v>#DIV/0!</v>
      </c>
    </row>
    <row r="11" ht="14.25" customHeight="1">
      <c r="A11" s="12">
        <v>4.0</v>
      </c>
      <c r="B11" s="13" t="s">
        <v>11</v>
      </c>
      <c r="C11" s="109"/>
      <c r="D11" s="109" t="str">
        <f t="shared" si="1"/>
        <v>#DIV/0!</v>
      </c>
    </row>
    <row r="12" ht="14.25" customHeight="1">
      <c r="A12" s="10">
        <v>3.0</v>
      </c>
      <c r="B12" s="11" t="s">
        <v>12</v>
      </c>
      <c r="C12" s="108"/>
      <c r="D12" s="108" t="str">
        <f t="shared" si="1"/>
        <v>#DIV/0!</v>
      </c>
    </row>
    <row r="13" ht="14.25" customHeight="1">
      <c r="A13" s="12">
        <v>4.0</v>
      </c>
      <c r="B13" s="13" t="s">
        <v>13</v>
      </c>
      <c r="C13" s="109"/>
      <c r="D13" s="109" t="str">
        <f t="shared" si="1"/>
        <v>#DIV/0!</v>
      </c>
    </row>
    <row r="14" ht="14.25" customHeight="1">
      <c r="A14" s="12">
        <v>4.0</v>
      </c>
      <c r="B14" s="13" t="s">
        <v>14</v>
      </c>
      <c r="C14" s="109"/>
      <c r="D14" s="109" t="str">
        <f t="shared" si="1"/>
        <v>#DIV/0!</v>
      </c>
    </row>
    <row r="15" ht="14.25" customHeight="1">
      <c r="A15" s="12">
        <v>4.0</v>
      </c>
      <c r="B15" s="13" t="s">
        <v>15</v>
      </c>
      <c r="C15" s="109"/>
      <c r="D15" s="109" t="str">
        <f t="shared" si="1"/>
        <v>#DIV/0!</v>
      </c>
    </row>
    <row r="16" ht="14.25" customHeight="1">
      <c r="A16" s="12">
        <v>4.0</v>
      </c>
      <c r="B16" s="13" t="s">
        <v>16</v>
      </c>
      <c r="C16" s="109"/>
      <c r="D16" s="109" t="str">
        <f t="shared" si="1"/>
        <v>#DIV/0!</v>
      </c>
    </row>
    <row r="17" ht="14.25" customHeight="1">
      <c r="A17" s="12">
        <v>4.0</v>
      </c>
      <c r="B17" s="13" t="s">
        <v>17</v>
      </c>
      <c r="C17" s="109"/>
      <c r="D17" s="109" t="str">
        <f t="shared" si="1"/>
        <v>#DIV/0!</v>
      </c>
    </row>
    <row r="18" ht="14.25" customHeight="1">
      <c r="A18" s="12">
        <v>4.0</v>
      </c>
      <c r="B18" s="13" t="s">
        <v>18</v>
      </c>
      <c r="C18" s="109"/>
      <c r="D18" s="109" t="str">
        <f t="shared" si="1"/>
        <v>#DIV/0!</v>
      </c>
    </row>
    <row r="19" ht="14.25" customHeight="1">
      <c r="A19" s="12">
        <v>4.0</v>
      </c>
      <c r="B19" s="13" t="s">
        <v>19</v>
      </c>
      <c r="C19" s="109"/>
      <c r="D19" s="109" t="str">
        <f t="shared" si="1"/>
        <v>#DIV/0!</v>
      </c>
    </row>
    <row r="20" ht="14.25" customHeight="1">
      <c r="A20" s="12">
        <v>4.0</v>
      </c>
      <c r="B20" s="13" t="s">
        <v>20</v>
      </c>
      <c r="C20" s="109"/>
      <c r="D20" s="109" t="str">
        <f t="shared" si="1"/>
        <v>#DIV/0!</v>
      </c>
    </row>
    <row r="21" ht="14.25" customHeight="1">
      <c r="A21" s="8">
        <v>2.0</v>
      </c>
      <c r="B21" s="9" t="s">
        <v>21</v>
      </c>
      <c r="C21" s="107"/>
      <c r="D21" s="107" t="str">
        <f t="shared" si="1"/>
        <v>#DIV/0!</v>
      </c>
    </row>
    <row r="22" ht="14.25" customHeight="1">
      <c r="A22" s="10">
        <v>3.0</v>
      </c>
      <c r="B22" s="11" t="s">
        <v>22</v>
      </c>
      <c r="C22" s="108"/>
      <c r="D22" s="108" t="str">
        <f t="shared" si="1"/>
        <v>#DIV/0!</v>
      </c>
    </row>
    <row r="23" ht="14.25" customHeight="1">
      <c r="A23" s="12">
        <v>4.0</v>
      </c>
      <c r="B23" s="13" t="s">
        <v>23</v>
      </c>
      <c r="C23" s="109"/>
      <c r="D23" s="109" t="str">
        <f t="shared" si="1"/>
        <v>#DIV/0!</v>
      </c>
    </row>
    <row r="24" ht="14.25" customHeight="1">
      <c r="A24" s="14">
        <v>5.0</v>
      </c>
      <c r="B24" s="15" t="s">
        <v>24</v>
      </c>
      <c r="C24" s="109"/>
      <c r="D24" s="109" t="str">
        <f t="shared" si="1"/>
        <v>#DIV/0!</v>
      </c>
    </row>
    <row r="25" ht="14.25" customHeight="1">
      <c r="A25" s="14">
        <v>5.0</v>
      </c>
      <c r="B25" s="15" t="s">
        <v>25</v>
      </c>
      <c r="C25" s="109"/>
      <c r="D25" s="109" t="str">
        <f t="shared" si="1"/>
        <v>#DIV/0!</v>
      </c>
    </row>
    <row r="26" ht="14.25" customHeight="1">
      <c r="A26" s="12">
        <v>4.0</v>
      </c>
      <c r="B26" s="13" t="s">
        <v>26</v>
      </c>
      <c r="C26" s="109"/>
      <c r="D26" s="109" t="str">
        <f t="shared" si="1"/>
        <v>#DIV/0!</v>
      </c>
    </row>
    <row r="27" ht="14.25" customHeight="1">
      <c r="A27" s="14">
        <v>5.0</v>
      </c>
      <c r="B27" s="15" t="s">
        <v>27</v>
      </c>
      <c r="C27" s="109"/>
      <c r="D27" s="109" t="str">
        <f t="shared" si="1"/>
        <v>#DIV/0!</v>
      </c>
    </row>
    <row r="28" ht="14.25" customHeight="1">
      <c r="A28" s="14">
        <v>5.0</v>
      </c>
      <c r="B28" s="15" t="s">
        <v>28</v>
      </c>
      <c r="C28" s="109"/>
      <c r="D28" s="109" t="str">
        <f t="shared" si="1"/>
        <v>#DIV/0!</v>
      </c>
    </row>
    <row r="29" ht="14.25" customHeight="1">
      <c r="A29" s="12">
        <v>4.0</v>
      </c>
      <c r="B29" s="13" t="s">
        <v>29</v>
      </c>
      <c r="C29" s="109"/>
      <c r="D29" s="109" t="str">
        <f t="shared" si="1"/>
        <v>#DIV/0!</v>
      </c>
    </row>
    <row r="30" ht="14.25" customHeight="1">
      <c r="A30" s="14">
        <v>5.0</v>
      </c>
      <c r="B30" s="15" t="s">
        <v>30</v>
      </c>
      <c r="C30" s="109"/>
      <c r="D30" s="109" t="str">
        <f t="shared" si="1"/>
        <v>#DIV/0!</v>
      </c>
    </row>
    <row r="31" ht="14.25" customHeight="1">
      <c r="A31" s="14">
        <v>6.0</v>
      </c>
      <c r="B31" s="15" t="s">
        <v>31</v>
      </c>
      <c r="C31" s="109"/>
      <c r="D31" s="109" t="str">
        <f t="shared" si="1"/>
        <v>#DIV/0!</v>
      </c>
    </row>
    <row r="32" ht="14.25" customHeight="1">
      <c r="A32" s="14">
        <v>6.0</v>
      </c>
      <c r="B32" s="15" t="s">
        <v>32</v>
      </c>
      <c r="C32" s="109"/>
      <c r="D32" s="109" t="str">
        <f t="shared" si="1"/>
        <v>#DIV/0!</v>
      </c>
    </row>
    <row r="33" ht="14.25" customHeight="1">
      <c r="A33" s="14">
        <v>6.0</v>
      </c>
      <c r="B33" s="15" t="s">
        <v>33</v>
      </c>
      <c r="C33" s="109"/>
      <c r="D33" s="109" t="str">
        <f t="shared" si="1"/>
        <v>#DIV/0!</v>
      </c>
    </row>
    <row r="34" ht="14.25" customHeight="1">
      <c r="A34" s="14">
        <v>5.0</v>
      </c>
      <c r="B34" s="15" t="s">
        <v>34</v>
      </c>
      <c r="C34" s="109"/>
      <c r="D34" s="109" t="str">
        <f t="shared" si="1"/>
        <v>#DIV/0!</v>
      </c>
    </row>
    <row r="35" ht="14.25" customHeight="1">
      <c r="A35" s="14">
        <v>6.0</v>
      </c>
      <c r="B35" s="15" t="s">
        <v>35</v>
      </c>
      <c r="C35" s="109"/>
      <c r="D35" s="109" t="str">
        <f t="shared" si="1"/>
        <v>#DIV/0!</v>
      </c>
    </row>
    <row r="36" ht="14.25" customHeight="1">
      <c r="A36" s="14">
        <v>6.0</v>
      </c>
      <c r="B36" s="15" t="s">
        <v>36</v>
      </c>
      <c r="C36" s="109"/>
      <c r="D36" s="109" t="str">
        <f t="shared" si="1"/>
        <v>#DIV/0!</v>
      </c>
    </row>
    <row r="37" ht="14.25" customHeight="1">
      <c r="A37" s="14">
        <v>6.0</v>
      </c>
      <c r="B37" s="15" t="s">
        <v>37</v>
      </c>
      <c r="C37" s="109"/>
      <c r="D37" s="109" t="str">
        <f t="shared" si="1"/>
        <v>#DIV/0!</v>
      </c>
    </row>
    <row r="38" ht="14.25" customHeight="1">
      <c r="A38" s="12">
        <v>4.0</v>
      </c>
      <c r="B38" s="13" t="s">
        <v>38</v>
      </c>
      <c r="C38" s="109"/>
      <c r="D38" s="109" t="str">
        <f t="shared" si="1"/>
        <v>#DIV/0!</v>
      </c>
    </row>
    <row r="39" ht="14.25" customHeight="1">
      <c r="A39" s="12">
        <v>4.0</v>
      </c>
      <c r="B39" s="13" t="s">
        <v>39</v>
      </c>
      <c r="C39" s="109"/>
      <c r="D39" s="109" t="str">
        <f t="shared" si="1"/>
        <v>#DIV/0!</v>
      </c>
    </row>
    <row r="40" ht="14.25" customHeight="1">
      <c r="A40" s="10">
        <v>3.0</v>
      </c>
      <c r="B40" s="11" t="s">
        <v>40</v>
      </c>
      <c r="C40" s="108"/>
      <c r="D40" s="108" t="str">
        <f t="shared" si="1"/>
        <v>#DIV/0!</v>
      </c>
    </row>
    <row r="41" ht="14.25" customHeight="1">
      <c r="A41" s="12">
        <v>4.0</v>
      </c>
      <c r="B41" s="13" t="s">
        <v>41</v>
      </c>
      <c r="C41" s="109"/>
      <c r="D41" s="109" t="str">
        <f t="shared" si="1"/>
        <v>#DIV/0!</v>
      </c>
    </row>
    <row r="42" ht="14.25" customHeight="1">
      <c r="A42" s="14">
        <v>5.0</v>
      </c>
      <c r="B42" s="15" t="s">
        <v>42</v>
      </c>
      <c r="C42" s="109"/>
      <c r="D42" s="109" t="str">
        <f t="shared" si="1"/>
        <v>#DIV/0!</v>
      </c>
    </row>
    <row r="43" ht="14.25" customHeight="1">
      <c r="A43" s="14">
        <v>5.0</v>
      </c>
      <c r="B43" s="15" t="s">
        <v>43</v>
      </c>
      <c r="C43" s="109"/>
      <c r="D43" s="109" t="str">
        <f t="shared" si="1"/>
        <v>#DIV/0!</v>
      </c>
    </row>
    <row r="44" ht="14.25" customHeight="1">
      <c r="A44" s="12">
        <v>4.0</v>
      </c>
      <c r="B44" s="13" t="s">
        <v>44</v>
      </c>
      <c r="C44" s="109"/>
      <c r="D44" s="109" t="str">
        <f t="shared" si="1"/>
        <v>#DIV/0!</v>
      </c>
    </row>
    <row r="45" ht="14.25" customHeight="1">
      <c r="A45" s="14">
        <v>5.0</v>
      </c>
      <c r="B45" s="15" t="s">
        <v>45</v>
      </c>
      <c r="C45" s="109"/>
      <c r="D45" s="109" t="str">
        <f t="shared" si="1"/>
        <v>#DIV/0!</v>
      </c>
    </row>
    <row r="46" ht="14.25" customHeight="1">
      <c r="A46" s="14">
        <v>5.0</v>
      </c>
      <c r="B46" s="15" t="s">
        <v>46</v>
      </c>
      <c r="C46" s="109"/>
      <c r="D46" s="109" t="str">
        <f t="shared" si="1"/>
        <v>#DIV/0!</v>
      </c>
    </row>
    <row r="47" ht="14.25" customHeight="1">
      <c r="A47" s="10">
        <v>3.0</v>
      </c>
      <c r="B47" s="11" t="s">
        <v>47</v>
      </c>
      <c r="C47" s="108"/>
      <c r="D47" s="108" t="str">
        <f t="shared" si="1"/>
        <v>#DIV/0!</v>
      </c>
    </row>
    <row r="48" ht="14.25" customHeight="1">
      <c r="A48" s="16">
        <v>4.0</v>
      </c>
      <c r="B48" s="17" t="s">
        <v>48</v>
      </c>
      <c r="C48" s="109"/>
      <c r="D48" s="109" t="str">
        <f t="shared" si="1"/>
        <v>#DIV/0!</v>
      </c>
    </row>
    <row r="49" ht="14.25" customHeight="1">
      <c r="A49" s="18">
        <v>5.0</v>
      </c>
      <c r="B49" s="19" t="s">
        <v>49</v>
      </c>
      <c r="C49" s="109"/>
      <c r="D49" s="109" t="str">
        <f t="shared" si="1"/>
        <v>#DIV/0!</v>
      </c>
    </row>
    <row r="50" ht="14.25" customHeight="1">
      <c r="A50" s="18">
        <v>5.0</v>
      </c>
      <c r="B50" s="19" t="s">
        <v>50</v>
      </c>
      <c r="C50" s="109"/>
      <c r="D50" s="109" t="str">
        <f t="shared" si="1"/>
        <v>#DIV/0!</v>
      </c>
    </row>
    <row r="51" ht="14.25" customHeight="1">
      <c r="A51" s="18">
        <v>5.0</v>
      </c>
      <c r="B51" s="19" t="s">
        <v>51</v>
      </c>
      <c r="C51" s="109"/>
      <c r="D51" s="109" t="str">
        <f t="shared" si="1"/>
        <v>#DIV/0!</v>
      </c>
    </row>
    <row r="52" ht="14.25" customHeight="1">
      <c r="A52" s="18">
        <v>5.0</v>
      </c>
      <c r="B52" s="19" t="s">
        <v>52</v>
      </c>
      <c r="C52" s="109"/>
      <c r="D52" s="109" t="str">
        <f t="shared" si="1"/>
        <v>#DIV/0!</v>
      </c>
    </row>
    <row r="53" ht="14.25" customHeight="1">
      <c r="A53" s="18">
        <v>5.0</v>
      </c>
      <c r="B53" s="19" t="s">
        <v>53</v>
      </c>
      <c r="C53" s="109"/>
      <c r="D53" s="109" t="str">
        <f t="shared" si="1"/>
        <v>#DIV/0!</v>
      </c>
    </row>
    <row r="54" ht="14.25" customHeight="1">
      <c r="A54" s="18">
        <v>5.0</v>
      </c>
      <c r="B54" s="19" t="s">
        <v>54</v>
      </c>
      <c r="C54" s="109"/>
      <c r="D54" s="109" t="str">
        <f t="shared" si="1"/>
        <v>#DIV/0!</v>
      </c>
    </row>
    <row r="55" ht="14.25" customHeight="1">
      <c r="A55" s="12">
        <v>4.0</v>
      </c>
      <c r="B55" s="13" t="s">
        <v>55</v>
      </c>
      <c r="C55" s="109"/>
      <c r="D55" s="109" t="str">
        <f t="shared" si="1"/>
        <v>#DIV/0!</v>
      </c>
    </row>
    <row r="56" ht="14.25" customHeight="1">
      <c r="A56" s="20">
        <v>4.0</v>
      </c>
      <c r="B56" s="21" t="s">
        <v>56</v>
      </c>
      <c r="C56" s="109"/>
      <c r="D56" s="109" t="str">
        <f t="shared" si="1"/>
        <v>#DIV/0!</v>
      </c>
    </row>
    <row r="57" ht="14.25" customHeight="1">
      <c r="A57" s="10">
        <v>3.0</v>
      </c>
      <c r="B57" s="11" t="s">
        <v>57</v>
      </c>
      <c r="C57" s="108"/>
      <c r="D57" s="108" t="str">
        <f t="shared" si="1"/>
        <v>#DIV/0!</v>
      </c>
    </row>
    <row r="58" ht="14.25" customHeight="1">
      <c r="A58" s="12">
        <v>4.0</v>
      </c>
      <c r="B58" s="13" t="s">
        <v>58</v>
      </c>
      <c r="C58" s="109"/>
      <c r="D58" s="109" t="str">
        <f t="shared" si="1"/>
        <v>#DIV/0!</v>
      </c>
    </row>
    <row r="59" ht="14.25" customHeight="1">
      <c r="A59" s="14">
        <v>5.0</v>
      </c>
      <c r="B59" s="15" t="s">
        <v>59</v>
      </c>
      <c r="C59" s="109"/>
      <c r="D59" s="109" t="str">
        <f t="shared" si="1"/>
        <v>#DIV/0!</v>
      </c>
    </row>
    <row r="60" ht="14.25" customHeight="1">
      <c r="A60" s="14">
        <v>5.0</v>
      </c>
      <c r="B60" s="15" t="s">
        <v>60</v>
      </c>
      <c r="C60" s="109"/>
      <c r="D60" s="109" t="str">
        <f t="shared" si="1"/>
        <v>#DIV/0!</v>
      </c>
    </row>
    <row r="61" ht="14.25" customHeight="1">
      <c r="A61" s="12">
        <v>4.0</v>
      </c>
      <c r="B61" s="13" t="s">
        <v>61</v>
      </c>
      <c r="C61" s="109"/>
      <c r="D61" s="109" t="str">
        <f t="shared" si="1"/>
        <v>#DIV/0!</v>
      </c>
    </row>
    <row r="62" ht="14.25" customHeight="1">
      <c r="A62" s="12">
        <v>4.0</v>
      </c>
      <c r="B62" s="13" t="s">
        <v>62</v>
      </c>
      <c r="C62" s="109"/>
      <c r="D62" s="109" t="str">
        <f t="shared" si="1"/>
        <v>#DIV/0!</v>
      </c>
    </row>
    <row r="63" ht="14.25" customHeight="1">
      <c r="A63" s="12">
        <v>4.0</v>
      </c>
      <c r="B63" s="13" t="s">
        <v>63</v>
      </c>
      <c r="C63" s="109"/>
      <c r="D63" s="109" t="str">
        <f t="shared" si="1"/>
        <v>#DIV/0!</v>
      </c>
    </row>
    <row r="64" ht="14.25" customHeight="1">
      <c r="A64" s="8">
        <v>2.0</v>
      </c>
      <c r="B64" s="9" t="s">
        <v>64</v>
      </c>
      <c r="C64" s="110">
        <f>SUM(C65:C73)</f>
        <v>0</v>
      </c>
      <c r="D64" s="110" t="str">
        <f t="shared" si="1"/>
        <v>#DIV/0!</v>
      </c>
    </row>
    <row r="65" ht="14.25" customHeight="1">
      <c r="A65" s="10">
        <v>3.0</v>
      </c>
      <c r="B65" s="11" t="s">
        <v>65</v>
      </c>
      <c r="C65" s="108"/>
      <c r="D65" s="108" t="str">
        <f t="shared" si="1"/>
        <v>#DIV/0!</v>
      </c>
    </row>
    <row r="66" ht="14.25" customHeight="1">
      <c r="A66" s="10">
        <v>3.0</v>
      </c>
      <c r="B66" s="11" t="s">
        <v>66</v>
      </c>
      <c r="C66" s="108"/>
      <c r="D66" s="108" t="str">
        <f t="shared" si="1"/>
        <v>#DIV/0!</v>
      </c>
    </row>
    <row r="67" ht="14.25" customHeight="1">
      <c r="A67" s="14">
        <v>4.0</v>
      </c>
      <c r="B67" s="15" t="s">
        <v>67</v>
      </c>
      <c r="C67" s="109"/>
      <c r="D67" s="109" t="str">
        <f t="shared" si="1"/>
        <v>#DIV/0!</v>
      </c>
    </row>
    <row r="68" ht="14.25" customHeight="1">
      <c r="A68" s="14">
        <v>4.0</v>
      </c>
      <c r="B68" s="15" t="s">
        <v>68</v>
      </c>
      <c r="C68" s="109"/>
      <c r="D68" s="109" t="str">
        <f t="shared" si="1"/>
        <v>#DIV/0!</v>
      </c>
    </row>
    <row r="69" ht="14.25" customHeight="1">
      <c r="A69" s="14">
        <v>4.0</v>
      </c>
      <c r="B69" s="15" t="s">
        <v>69</v>
      </c>
      <c r="C69" s="109"/>
      <c r="D69" s="109" t="str">
        <f t="shared" si="1"/>
        <v>#DIV/0!</v>
      </c>
    </row>
    <row r="70" ht="14.25" customHeight="1">
      <c r="A70" s="14">
        <v>4.0</v>
      </c>
      <c r="B70" s="15" t="s">
        <v>70</v>
      </c>
      <c r="C70" s="109"/>
      <c r="D70" s="109" t="str">
        <f t="shared" si="1"/>
        <v>#DIV/0!</v>
      </c>
    </row>
    <row r="71" ht="14.25" customHeight="1">
      <c r="A71" s="14">
        <v>4.0</v>
      </c>
      <c r="B71" s="15" t="s">
        <v>71</v>
      </c>
      <c r="C71" s="109"/>
      <c r="D71" s="109" t="str">
        <f t="shared" si="1"/>
        <v>#DIV/0!</v>
      </c>
    </row>
    <row r="72" ht="14.25" customHeight="1">
      <c r="A72" s="14">
        <v>4.0</v>
      </c>
      <c r="B72" s="15" t="s">
        <v>72</v>
      </c>
      <c r="C72" s="109"/>
      <c r="D72" s="109" t="str">
        <f t="shared" si="1"/>
        <v>#DIV/0!</v>
      </c>
    </row>
    <row r="73" ht="14.25" customHeight="1">
      <c r="A73" s="22">
        <v>3.0</v>
      </c>
      <c r="B73" s="11" t="s">
        <v>73</v>
      </c>
      <c r="C73" s="108"/>
      <c r="D73" s="107" t="str">
        <f t="shared" si="1"/>
        <v>#DIV/0!</v>
      </c>
    </row>
    <row r="74" ht="14.25" customHeight="1">
      <c r="A74" s="6">
        <v>1.0</v>
      </c>
      <c r="B74" s="23" t="s">
        <v>74</v>
      </c>
      <c r="C74" s="57">
        <f>SUM(C75:C79)</f>
        <v>0</v>
      </c>
      <c r="D74" s="57" t="str">
        <f t="shared" si="1"/>
        <v>#DIV/0!</v>
      </c>
    </row>
    <row r="75" ht="14.25" customHeight="1">
      <c r="A75" s="8">
        <v>2.0</v>
      </c>
      <c r="B75" s="9" t="s">
        <v>75</v>
      </c>
      <c r="C75" s="107"/>
      <c r="D75" s="107" t="str">
        <f t="shared" si="1"/>
        <v>#DIV/0!</v>
      </c>
    </row>
    <row r="76" ht="14.25" customHeight="1">
      <c r="A76" s="22">
        <v>3.0</v>
      </c>
      <c r="B76" s="24" t="s">
        <v>76</v>
      </c>
      <c r="C76" s="108"/>
      <c r="D76" s="108" t="str">
        <f t="shared" si="1"/>
        <v>#DIV/0!</v>
      </c>
    </row>
    <row r="77" ht="14.25" customHeight="1">
      <c r="A77" s="22">
        <v>3.0</v>
      </c>
      <c r="B77" s="24" t="s">
        <v>77</v>
      </c>
      <c r="C77" s="108"/>
      <c r="D77" s="108" t="str">
        <f t="shared" si="1"/>
        <v>#DIV/0!</v>
      </c>
    </row>
    <row r="78" ht="14.25" customHeight="1">
      <c r="A78" s="22">
        <v>3.0</v>
      </c>
      <c r="B78" s="24" t="s">
        <v>78</v>
      </c>
      <c r="C78" s="108"/>
      <c r="D78" s="108" t="str">
        <f t="shared" si="1"/>
        <v>#DIV/0!</v>
      </c>
    </row>
    <row r="79" ht="14.25" customHeight="1">
      <c r="A79" s="22">
        <v>3.0</v>
      </c>
      <c r="B79" s="24" t="s">
        <v>79</v>
      </c>
      <c r="C79" s="108"/>
      <c r="D79" s="108" t="str">
        <f t="shared" si="1"/>
        <v>#DIV/0!</v>
      </c>
    </row>
    <row r="80" ht="14.25" customHeight="1">
      <c r="A80" s="6">
        <v>1.0</v>
      </c>
      <c r="B80" s="23" t="s">
        <v>80</v>
      </c>
      <c r="C80" s="57">
        <f>SUM(C81:C87)</f>
        <v>0</v>
      </c>
      <c r="D80" s="57" t="str">
        <f t="shared" si="1"/>
        <v>#DIV/0!</v>
      </c>
    </row>
    <row r="81" ht="14.25" customHeight="1">
      <c r="A81" s="25">
        <v>2.0</v>
      </c>
      <c r="B81" s="9" t="s">
        <v>81</v>
      </c>
      <c r="C81" s="107"/>
      <c r="D81" s="107" t="str">
        <f t="shared" si="1"/>
        <v>#DIV/0!</v>
      </c>
    </row>
    <row r="82" ht="14.25" customHeight="1">
      <c r="A82" s="25">
        <v>2.0</v>
      </c>
      <c r="B82" s="9" t="s">
        <v>764</v>
      </c>
      <c r="C82" s="107"/>
      <c r="D82" s="107" t="str">
        <f t="shared" si="1"/>
        <v>#DIV/0!</v>
      </c>
    </row>
    <row r="83" ht="14.25" customHeight="1">
      <c r="A83" s="25">
        <v>2.0</v>
      </c>
      <c r="B83" s="9" t="s">
        <v>83</v>
      </c>
      <c r="C83" s="107"/>
      <c r="D83" s="107" t="str">
        <f t="shared" si="1"/>
        <v>#DIV/0!</v>
      </c>
    </row>
    <row r="84" ht="14.25" customHeight="1">
      <c r="A84" s="25">
        <v>2.0</v>
      </c>
      <c r="B84" s="9" t="s">
        <v>84</v>
      </c>
      <c r="C84" s="107"/>
      <c r="D84" s="107" t="str">
        <f t="shared" si="1"/>
        <v>#DIV/0!</v>
      </c>
    </row>
    <row r="85" ht="14.25" customHeight="1">
      <c r="A85" s="25">
        <v>2.0</v>
      </c>
      <c r="B85" s="9" t="s">
        <v>85</v>
      </c>
      <c r="C85" s="107"/>
      <c r="D85" s="107" t="str">
        <f t="shared" si="1"/>
        <v>#DIV/0!</v>
      </c>
    </row>
    <row r="86" ht="13.5" customHeight="1">
      <c r="A86" s="25">
        <v>2.0</v>
      </c>
      <c r="B86" s="9" t="s">
        <v>86</v>
      </c>
      <c r="C86" s="107"/>
      <c r="D86" s="107" t="str">
        <f t="shared" si="1"/>
        <v>#DIV/0!</v>
      </c>
    </row>
    <row r="87" ht="30.75" customHeight="1">
      <c r="A87" s="25">
        <v>2.0</v>
      </c>
      <c r="B87" s="9" t="s">
        <v>87</v>
      </c>
      <c r="C87" s="107"/>
      <c r="D87" s="107" t="str">
        <f t="shared" si="1"/>
        <v>#DIV/0!</v>
      </c>
    </row>
    <row r="88" ht="14.25" customHeight="1">
      <c r="A88" s="26">
        <v>1.0</v>
      </c>
      <c r="B88" s="23" t="s">
        <v>88</v>
      </c>
      <c r="C88" s="111"/>
      <c r="D88" s="111" t="str">
        <f t="shared" si="1"/>
        <v>#DIV/0!</v>
      </c>
    </row>
    <row r="89" ht="14.25" customHeight="1">
      <c r="A89" s="42"/>
      <c r="B89" s="94" t="s">
        <v>765</v>
      </c>
      <c r="C89" s="112">
        <f>C4+C64+C74+C80+C88</f>
        <v>0</v>
      </c>
      <c r="D89" s="112" t="str">
        <f t="shared" si="1"/>
        <v>#DIV/0!</v>
      </c>
    </row>
    <row r="90" ht="14.25" customHeight="1">
      <c r="A90" s="27"/>
      <c r="B90" s="28"/>
    </row>
    <row r="91" ht="14.25" customHeight="1">
      <c r="A91" s="27"/>
      <c r="B91" s="28"/>
    </row>
    <row r="92" ht="14.25" customHeight="1">
      <c r="A92" s="29" t="s">
        <v>89</v>
      </c>
      <c r="B92" s="101"/>
      <c r="C92" s="101"/>
      <c r="D92" s="4"/>
    </row>
    <row r="93" ht="14.25" customHeight="1">
      <c r="A93" s="113" t="s">
        <v>2</v>
      </c>
      <c r="B93" s="114" t="s">
        <v>90</v>
      </c>
      <c r="C93" s="106" t="s">
        <v>762</v>
      </c>
      <c r="D93" s="106" t="s">
        <v>763</v>
      </c>
    </row>
    <row r="94" ht="14.25" customHeight="1">
      <c r="A94" s="32">
        <v>1.0</v>
      </c>
      <c r="B94" s="7" t="s">
        <v>91</v>
      </c>
      <c r="C94" s="57">
        <f>SUM(C95:C147)</f>
        <v>0</v>
      </c>
      <c r="D94" s="57" t="str">
        <f t="shared" ref="D94:D117" si="2">C94/$C$159*100</f>
        <v>#DIV/0!</v>
      </c>
    </row>
    <row r="95" ht="14.25" customHeight="1">
      <c r="A95" s="33">
        <v>2.0</v>
      </c>
      <c r="B95" s="34" t="s">
        <v>92</v>
      </c>
      <c r="C95" s="107"/>
      <c r="D95" s="107" t="str">
        <f t="shared" si="2"/>
        <v>#DIV/0!</v>
      </c>
    </row>
    <row r="96" ht="14.25" customHeight="1">
      <c r="A96" s="35">
        <v>3.0</v>
      </c>
      <c r="B96" s="24" t="s">
        <v>93</v>
      </c>
      <c r="C96" s="108"/>
      <c r="D96" s="108" t="str">
        <f t="shared" si="2"/>
        <v>#DIV/0!</v>
      </c>
    </row>
    <row r="97" ht="14.25" customHeight="1">
      <c r="A97" s="36">
        <v>4.0</v>
      </c>
      <c r="B97" s="13" t="s">
        <v>94</v>
      </c>
      <c r="C97" s="109"/>
      <c r="D97" s="109" t="str">
        <f t="shared" si="2"/>
        <v>#DIV/0!</v>
      </c>
    </row>
    <row r="98" ht="14.25" customHeight="1">
      <c r="A98" s="36">
        <v>4.0</v>
      </c>
      <c r="B98" s="13" t="s">
        <v>95</v>
      </c>
      <c r="C98" s="109"/>
      <c r="D98" s="109" t="str">
        <f t="shared" si="2"/>
        <v>#DIV/0!</v>
      </c>
    </row>
    <row r="99" ht="14.25" customHeight="1">
      <c r="A99" s="36">
        <v>4.0</v>
      </c>
      <c r="B99" s="13" t="s">
        <v>96</v>
      </c>
      <c r="C99" s="109"/>
      <c r="D99" s="109" t="str">
        <f t="shared" si="2"/>
        <v>#DIV/0!</v>
      </c>
    </row>
    <row r="100" ht="14.25" customHeight="1">
      <c r="A100" s="36">
        <v>4.0</v>
      </c>
      <c r="B100" s="13" t="s">
        <v>97</v>
      </c>
      <c r="C100" s="109"/>
      <c r="D100" s="109" t="str">
        <f t="shared" si="2"/>
        <v>#DIV/0!</v>
      </c>
    </row>
    <row r="101" ht="14.25" customHeight="1">
      <c r="A101" s="36">
        <v>4.0</v>
      </c>
      <c r="B101" s="13" t="s">
        <v>98</v>
      </c>
      <c r="C101" s="109"/>
      <c r="D101" s="109" t="str">
        <f t="shared" si="2"/>
        <v>#DIV/0!</v>
      </c>
    </row>
    <row r="102" ht="14.25" customHeight="1">
      <c r="A102" s="36">
        <v>4.0</v>
      </c>
      <c r="B102" s="13" t="s">
        <v>99</v>
      </c>
      <c r="C102" s="109"/>
      <c r="D102" s="109" t="str">
        <f t="shared" si="2"/>
        <v>#DIV/0!</v>
      </c>
    </row>
    <row r="103" ht="14.25" customHeight="1">
      <c r="A103" s="35">
        <v>3.0</v>
      </c>
      <c r="B103" s="24" t="s">
        <v>100</v>
      </c>
      <c r="C103" s="108"/>
      <c r="D103" s="108" t="str">
        <f t="shared" si="2"/>
        <v>#DIV/0!</v>
      </c>
    </row>
    <row r="104" ht="14.25" customHeight="1">
      <c r="A104" s="36">
        <v>4.0</v>
      </c>
      <c r="B104" s="13" t="s">
        <v>101</v>
      </c>
      <c r="C104" s="109"/>
      <c r="D104" s="109" t="str">
        <f t="shared" si="2"/>
        <v>#DIV/0!</v>
      </c>
    </row>
    <row r="105" ht="14.25" customHeight="1">
      <c r="A105" s="36">
        <v>4.0</v>
      </c>
      <c r="B105" s="13" t="s">
        <v>102</v>
      </c>
      <c r="C105" s="109"/>
      <c r="D105" s="109" t="str">
        <f t="shared" si="2"/>
        <v>#DIV/0!</v>
      </c>
    </row>
    <row r="106" ht="14.25" customHeight="1">
      <c r="A106" s="36">
        <v>4.0</v>
      </c>
      <c r="B106" s="13" t="s">
        <v>103</v>
      </c>
      <c r="C106" s="109"/>
      <c r="D106" s="109" t="str">
        <f t="shared" si="2"/>
        <v>#DIV/0!</v>
      </c>
    </row>
    <row r="107" ht="14.25" customHeight="1">
      <c r="A107" s="36">
        <v>4.0</v>
      </c>
      <c r="B107" s="13" t="s">
        <v>104</v>
      </c>
      <c r="C107" s="109"/>
      <c r="D107" s="109" t="str">
        <f t="shared" si="2"/>
        <v>#DIV/0!</v>
      </c>
    </row>
    <row r="108" ht="14.25" customHeight="1">
      <c r="A108" s="36">
        <v>4.0</v>
      </c>
      <c r="B108" s="13" t="s">
        <v>105</v>
      </c>
      <c r="C108" s="109"/>
      <c r="D108" s="109" t="str">
        <f t="shared" si="2"/>
        <v>#DIV/0!</v>
      </c>
    </row>
    <row r="109" ht="14.25" customHeight="1">
      <c r="A109" s="36">
        <v>4.0</v>
      </c>
      <c r="B109" s="13" t="s">
        <v>106</v>
      </c>
      <c r="C109" s="109"/>
      <c r="D109" s="109" t="str">
        <f t="shared" si="2"/>
        <v>#DIV/0!</v>
      </c>
    </row>
    <row r="110" ht="14.25" customHeight="1">
      <c r="A110" s="36">
        <v>4.0</v>
      </c>
      <c r="B110" s="13" t="s">
        <v>107</v>
      </c>
      <c r="C110" s="109"/>
      <c r="D110" s="109" t="str">
        <f t="shared" si="2"/>
        <v>#DIV/0!</v>
      </c>
    </row>
    <row r="111" ht="14.25" customHeight="1">
      <c r="A111" s="36">
        <v>4.0</v>
      </c>
      <c r="B111" s="13" t="s">
        <v>108</v>
      </c>
      <c r="C111" s="109"/>
      <c r="D111" s="109" t="str">
        <f t="shared" si="2"/>
        <v>#DIV/0!</v>
      </c>
    </row>
    <row r="112" ht="14.25" customHeight="1">
      <c r="A112" s="36">
        <v>4.0</v>
      </c>
      <c r="B112" s="13" t="s">
        <v>109</v>
      </c>
      <c r="C112" s="109"/>
      <c r="D112" s="109" t="str">
        <f t="shared" si="2"/>
        <v>#DIV/0!</v>
      </c>
    </row>
    <row r="113" ht="14.25" customHeight="1">
      <c r="A113" s="36">
        <v>4.0</v>
      </c>
      <c r="B113" s="13" t="s">
        <v>110</v>
      </c>
      <c r="C113" s="109"/>
      <c r="D113" s="109" t="str">
        <f t="shared" si="2"/>
        <v>#DIV/0!</v>
      </c>
    </row>
    <row r="114" ht="14.25" customHeight="1">
      <c r="A114" s="36">
        <v>4.0</v>
      </c>
      <c r="B114" s="13" t="s">
        <v>111</v>
      </c>
      <c r="C114" s="109"/>
      <c r="D114" s="109" t="str">
        <f t="shared" si="2"/>
        <v>#DIV/0!</v>
      </c>
    </row>
    <row r="115" ht="14.25" customHeight="1">
      <c r="A115" s="36">
        <v>4.0</v>
      </c>
      <c r="B115" s="13" t="s">
        <v>112</v>
      </c>
      <c r="C115" s="109"/>
      <c r="D115" s="109" t="str">
        <f t="shared" si="2"/>
        <v>#DIV/0!</v>
      </c>
    </row>
    <row r="116" ht="14.25" customHeight="1">
      <c r="A116" s="36">
        <v>4.0</v>
      </c>
      <c r="B116" s="13" t="s">
        <v>113</v>
      </c>
      <c r="C116" s="109"/>
      <c r="D116" s="109" t="str">
        <f t="shared" si="2"/>
        <v>#DIV/0!</v>
      </c>
    </row>
    <row r="117" ht="14.25" customHeight="1">
      <c r="A117" s="35">
        <v>3.0</v>
      </c>
      <c r="B117" s="24" t="s">
        <v>114</v>
      </c>
      <c r="C117" s="108"/>
      <c r="D117" s="108" t="str">
        <f t="shared" si="2"/>
        <v>#DIV/0!</v>
      </c>
    </row>
    <row r="118" ht="14.25" customHeight="1">
      <c r="A118" s="36">
        <v>4.0</v>
      </c>
      <c r="B118" s="13" t="s">
        <v>115</v>
      </c>
      <c r="C118" s="109"/>
      <c r="D118" s="109" t="str">
        <f>C18/$C$159*100</f>
        <v>#DIV/0!</v>
      </c>
    </row>
    <row r="119" ht="14.25" customHeight="1">
      <c r="A119" s="36">
        <v>4.0</v>
      </c>
      <c r="B119" s="13" t="s">
        <v>116</v>
      </c>
      <c r="C119" s="109"/>
      <c r="D119" s="109" t="str">
        <f t="shared" ref="D119:D139" si="3">C119/$C$159*100</f>
        <v>#DIV/0!</v>
      </c>
    </row>
    <row r="120" ht="14.25" customHeight="1">
      <c r="A120" s="35">
        <v>3.0</v>
      </c>
      <c r="B120" s="24" t="s">
        <v>117</v>
      </c>
      <c r="C120" s="108"/>
      <c r="D120" s="108" t="str">
        <f t="shared" si="3"/>
        <v>#DIV/0!</v>
      </c>
    </row>
    <row r="121" ht="14.25" customHeight="1">
      <c r="A121" s="33">
        <v>2.0</v>
      </c>
      <c r="B121" s="34" t="s">
        <v>118</v>
      </c>
      <c r="C121" s="107"/>
      <c r="D121" s="107" t="str">
        <f t="shared" si="3"/>
        <v>#DIV/0!</v>
      </c>
    </row>
    <row r="122" ht="14.25" customHeight="1">
      <c r="A122" s="35">
        <v>3.0</v>
      </c>
      <c r="B122" s="24" t="s">
        <v>119</v>
      </c>
      <c r="C122" s="108"/>
      <c r="D122" s="108" t="str">
        <f t="shared" si="3"/>
        <v>#DIV/0!</v>
      </c>
    </row>
    <row r="123" ht="14.25" customHeight="1">
      <c r="A123" s="36">
        <v>4.0</v>
      </c>
      <c r="B123" s="13" t="s">
        <v>120</v>
      </c>
      <c r="C123" s="109"/>
      <c r="D123" s="109" t="str">
        <f t="shared" si="3"/>
        <v>#DIV/0!</v>
      </c>
    </row>
    <row r="124" ht="14.25" customHeight="1">
      <c r="A124" s="36">
        <v>4.0</v>
      </c>
      <c r="B124" s="13" t="s">
        <v>121</v>
      </c>
      <c r="C124" s="109"/>
      <c r="D124" s="109" t="str">
        <f t="shared" si="3"/>
        <v>#DIV/0!</v>
      </c>
    </row>
    <row r="125" ht="14.25" customHeight="1">
      <c r="A125" s="36">
        <v>4.0</v>
      </c>
      <c r="B125" s="13" t="s">
        <v>122</v>
      </c>
      <c r="C125" s="109"/>
      <c r="D125" s="109" t="str">
        <f t="shared" si="3"/>
        <v>#DIV/0!</v>
      </c>
    </row>
    <row r="126" ht="14.25" customHeight="1">
      <c r="A126" s="36">
        <v>4.0</v>
      </c>
      <c r="B126" s="13" t="s">
        <v>123</v>
      </c>
      <c r="C126" s="109"/>
      <c r="D126" s="109" t="str">
        <f t="shared" si="3"/>
        <v>#DIV/0!</v>
      </c>
    </row>
    <row r="127" ht="14.25" customHeight="1">
      <c r="A127" s="36">
        <v>4.0</v>
      </c>
      <c r="B127" s="13" t="s">
        <v>124</v>
      </c>
      <c r="C127" s="109"/>
      <c r="D127" s="109" t="str">
        <f t="shared" si="3"/>
        <v>#DIV/0!</v>
      </c>
    </row>
    <row r="128" ht="14.25" customHeight="1">
      <c r="A128" s="36">
        <v>4.0</v>
      </c>
      <c r="B128" s="13" t="s">
        <v>125</v>
      </c>
      <c r="C128" s="109"/>
      <c r="D128" s="109" t="str">
        <f t="shared" si="3"/>
        <v>#DIV/0!</v>
      </c>
    </row>
    <row r="129" ht="14.25" customHeight="1">
      <c r="A129" s="36">
        <v>4.0</v>
      </c>
      <c r="B129" s="13" t="s">
        <v>126</v>
      </c>
      <c r="C129" s="109"/>
      <c r="D129" s="109" t="str">
        <f t="shared" si="3"/>
        <v>#DIV/0!</v>
      </c>
    </row>
    <row r="130" ht="14.25" customHeight="1">
      <c r="A130" s="36">
        <v>4.0</v>
      </c>
      <c r="B130" s="13" t="s">
        <v>127</v>
      </c>
      <c r="C130" s="109"/>
      <c r="D130" s="109" t="str">
        <f t="shared" si="3"/>
        <v>#DIV/0!</v>
      </c>
    </row>
    <row r="131" ht="14.25" customHeight="1">
      <c r="A131" s="36">
        <v>4.0</v>
      </c>
      <c r="B131" s="13" t="s">
        <v>128</v>
      </c>
      <c r="C131" s="109"/>
      <c r="D131" s="109" t="str">
        <f t="shared" si="3"/>
        <v>#DIV/0!</v>
      </c>
    </row>
    <row r="132" ht="14.25" customHeight="1">
      <c r="A132" s="35">
        <v>3.0</v>
      </c>
      <c r="B132" s="24" t="s">
        <v>129</v>
      </c>
      <c r="C132" s="108"/>
      <c r="D132" s="108" t="str">
        <f t="shared" si="3"/>
        <v>#DIV/0!</v>
      </c>
    </row>
    <row r="133" ht="14.25" customHeight="1">
      <c r="A133" s="36">
        <v>4.0</v>
      </c>
      <c r="B133" s="13" t="s">
        <v>130</v>
      </c>
      <c r="C133" s="109"/>
      <c r="D133" s="109" t="str">
        <f t="shared" si="3"/>
        <v>#DIV/0!</v>
      </c>
    </row>
    <row r="134" ht="14.25" customHeight="1">
      <c r="A134" s="36">
        <v>4.0</v>
      </c>
      <c r="B134" s="13" t="s">
        <v>131</v>
      </c>
      <c r="C134" s="109"/>
      <c r="D134" s="109" t="str">
        <f t="shared" si="3"/>
        <v>#DIV/0!</v>
      </c>
    </row>
    <row r="135" ht="14.25" customHeight="1">
      <c r="A135" s="36">
        <v>4.0</v>
      </c>
      <c r="B135" s="13" t="s">
        <v>132</v>
      </c>
      <c r="C135" s="109"/>
      <c r="D135" s="109" t="str">
        <f t="shared" si="3"/>
        <v>#DIV/0!</v>
      </c>
    </row>
    <row r="136" ht="14.25" customHeight="1">
      <c r="A136" s="36">
        <v>4.0</v>
      </c>
      <c r="B136" s="13" t="s">
        <v>133</v>
      </c>
      <c r="C136" s="109"/>
      <c r="D136" s="109" t="str">
        <f t="shared" si="3"/>
        <v>#DIV/0!</v>
      </c>
    </row>
    <row r="137" ht="14.25" customHeight="1">
      <c r="A137" s="36">
        <v>4.0</v>
      </c>
      <c r="B137" s="13" t="s">
        <v>134</v>
      </c>
      <c r="C137" s="109"/>
      <c r="D137" s="109" t="str">
        <f t="shared" si="3"/>
        <v>#DIV/0!</v>
      </c>
    </row>
    <row r="138" ht="14.25" customHeight="1">
      <c r="A138" s="36">
        <v>4.0</v>
      </c>
      <c r="B138" s="13" t="s">
        <v>135</v>
      </c>
      <c r="C138" s="109"/>
      <c r="D138" s="109" t="str">
        <f t="shared" si="3"/>
        <v>#DIV/0!</v>
      </c>
    </row>
    <row r="139" ht="14.25" customHeight="1">
      <c r="A139" s="36">
        <v>4.0</v>
      </c>
      <c r="B139" s="13" t="s">
        <v>136</v>
      </c>
      <c r="C139" s="109"/>
      <c r="D139" s="109" t="str">
        <f t="shared" si="3"/>
        <v>#DIV/0!</v>
      </c>
    </row>
    <row r="140" ht="14.25" customHeight="1">
      <c r="A140" s="36">
        <v>4.0</v>
      </c>
      <c r="B140" s="13" t="s">
        <v>137</v>
      </c>
      <c r="C140" s="109"/>
      <c r="D140" s="109" t="str">
        <f>C94/$C$159*100</f>
        <v>#DIV/0!</v>
      </c>
    </row>
    <row r="141" ht="14.25" customHeight="1">
      <c r="A141" s="36">
        <v>4.0</v>
      </c>
      <c r="B141" s="13" t="s">
        <v>138</v>
      </c>
      <c r="C141" s="109"/>
      <c r="D141" s="109" t="str">
        <f>C94/$C$159*100</f>
        <v>#DIV/0!</v>
      </c>
    </row>
    <row r="142" ht="14.25" customHeight="1">
      <c r="A142" s="36">
        <v>4.0</v>
      </c>
      <c r="B142" s="13" t="s">
        <v>139</v>
      </c>
      <c r="C142" s="109"/>
      <c r="D142" s="109" t="str">
        <f>C94/$C$159*100</f>
        <v>#DIV/0!</v>
      </c>
    </row>
    <row r="143" ht="14.25" customHeight="1">
      <c r="A143" s="36">
        <v>4.0</v>
      </c>
      <c r="B143" s="13" t="s">
        <v>140</v>
      </c>
      <c r="C143" s="109"/>
      <c r="D143" s="109" t="str">
        <f>C94/$C$159*100</f>
        <v>#DIV/0!</v>
      </c>
    </row>
    <row r="144" ht="14.25" customHeight="1">
      <c r="A144" s="36">
        <v>4.0</v>
      </c>
      <c r="B144" s="13" t="s">
        <v>141</v>
      </c>
      <c r="C144" s="109"/>
      <c r="D144" s="109" t="str">
        <f>C94/$C$159*100</f>
        <v>#DIV/0!</v>
      </c>
    </row>
    <row r="145" ht="14.25" customHeight="1">
      <c r="A145" s="36">
        <v>4.0</v>
      </c>
      <c r="B145" s="13" t="s">
        <v>142</v>
      </c>
      <c r="C145" s="109"/>
      <c r="D145" s="109" t="str">
        <f>C94/$C$159*100</f>
        <v>#DIV/0!</v>
      </c>
    </row>
    <row r="146" ht="14.25" customHeight="1">
      <c r="A146" s="36">
        <v>4.0</v>
      </c>
      <c r="B146" s="13" t="s">
        <v>143</v>
      </c>
      <c r="C146" s="109"/>
      <c r="D146" s="109" t="str">
        <f>C94/$C$159*100</f>
        <v>#DIV/0!</v>
      </c>
    </row>
    <row r="147" ht="14.25" customHeight="1">
      <c r="A147" s="36">
        <v>4.0</v>
      </c>
      <c r="B147" s="13" t="s">
        <v>144</v>
      </c>
      <c r="C147" s="109"/>
      <c r="D147" s="109" t="str">
        <f>C94/$C$159*100</f>
        <v>#DIV/0!</v>
      </c>
    </row>
    <row r="148" ht="14.25" customHeight="1">
      <c r="A148" s="32">
        <v>1.0</v>
      </c>
      <c r="B148" s="7" t="s">
        <v>145</v>
      </c>
      <c r="C148" s="57">
        <f>SUM(C149:C150)</f>
        <v>0</v>
      </c>
      <c r="D148" s="57" t="str">
        <f>C94/$C$159*100</f>
        <v>#DIV/0!</v>
      </c>
    </row>
    <row r="149" ht="14.25" customHeight="1">
      <c r="A149" s="33">
        <v>2.0</v>
      </c>
      <c r="B149" s="34" t="s">
        <v>146</v>
      </c>
      <c r="C149" s="107"/>
      <c r="D149" s="107" t="str">
        <f>C94/$C$159*100</f>
        <v>#DIV/0!</v>
      </c>
    </row>
    <row r="150" ht="14.25" customHeight="1">
      <c r="A150" s="33">
        <v>2.0</v>
      </c>
      <c r="B150" s="34" t="s">
        <v>147</v>
      </c>
      <c r="C150" s="107"/>
      <c r="D150" s="107" t="str">
        <f>C94/$C$159*100</f>
        <v>#DIV/0!</v>
      </c>
    </row>
    <row r="151" ht="14.25" customHeight="1">
      <c r="A151" s="32">
        <v>1.0</v>
      </c>
      <c r="B151" s="7" t="s">
        <v>148</v>
      </c>
      <c r="C151" s="57">
        <f>SUM(C152:C155)</f>
        <v>0</v>
      </c>
      <c r="D151" s="57" t="str">
        <f>C94/$C$159*100</f>
        <v>#DIV/0!</v>
      </c>
    </row>
    <row r="152" ht="14.25" customHeight="1">
      <c r="A152" s="33">
        <v>2.0</v>
      </c>
      <c r="B152" s="34" t="s">
        <v>149</v>
      </c>
      <c r="C152" s="107"/>
      <c r="D152" s="107" t="str">
        <f>C94/$C$159*100</f>
        <v>#DIV/0!</v>
      </c>
    </row>
    <row r="153" ht="14.25" customHeight="1">
      <c r="A153" s="33">
        <v>2.0</v>
      </c>
      <c r="B153" s="34" t="s">
        <v>150</v>
      </c>
      <c r="C153" s="107"/>
      <c r="D153" s="107" t="str">
        <f>C94/$C$159*100</f>
        <v>#DIV/0!</v>
      </c>
    </row>
    <row r="154" ht="14.25" customHeight="1">
      <c r="A154" s="33">
        <v>2.0</v>
      </c>
      <c r="B154" s="34" t="s">
        <v>151</v>
      </c>
      <c r="C154" s="107"/>
      <c r="D154" s="107" t="str">
        <f>C94/$C$159*100</f>
        <v>#DIV/0!</v>
      </c>
    </row>
    <row r="155" ht="14.25" customHeight="1">
      <c r="A155" s="33">
        <v>2.0</v>
      </c>
      <c r="B155" s="34" t="s">
        <v>152</v>
      </c>
      <c r="C155" s="107"/>
      <c r="D155" s="107" t="str">
        <f>C94/$C$159*100</f>
        <v>#DIV/0!</v>
      </c>
    </row>
    <row r="156" ht="14.25" customHeight="1">
      <c r="A156" s="32">
        <v>1.0</v>
      </c>
      <c r="B156" s="7" t="s">
        <v>153</v>
      </c>
      <c r="C156" s="111"/>
      <c r="D156" s="111" t="str">
        <f>C94/$C$159*100</f>
        <v>#DIV/0!</v>
      </c>
    </row>
    <row r="157" ht="14.25" customHeight="1">
      <c r="A157" s="32">
        <v>1.0</v>
      </c>
      <c r="B157" s="7" t="s">
        <v>154</v>
      </c>
      <c r="C157" s="111"/>
      <c r="D157" s="111" t="str">
        <f>C94/$C$159*100</f>
        <v>#DIV/0!</v>
      </c>
    </row>
    <row r="158" ht="14.25" customHeight="1">
      <c r="A158" s="32">
        <v>1.0</v>
      </c>
      <c r="B158" s="7" t="s">
        <v>155</v>
      </c>
      <c r="C158" s="111"/>
      <c r="D158" s="111" t="str">
        <f>C94/$C$159*100</f>
        <v>#DIV/0!</v>
      </c>
    </row>
    <row r="159" ht="14.25" customHeight="1">
      <c r="A159" s="115"/>
      <c r="B159" s="116" t="s">
        <v>765</v>
      </c>
      <c r="C159" s="112">
        <f>C94+C148+C151+C156+C157+C158</f>
        <v>0</v>
      </c>
      <c r="D159" s="112" t="str">
        <f>C94/$C$159*100</f>
        <v>#DIV/0!</v>
      </c>
    </row>
    <row r="160" ht="14.25" customHeight="1">
      <c r="A160" s="37"/>
      <c r="B160" s="38"/>
    </row>
    <row r="161" ht="14.25" customHeight="1">
      <c r="A161" s="37"/>
      <c r="B161" s="38"/>
    </row>
    <row r="162" ht="14.25" customHeight="1">
      <c r="A162" s="29" t="s">
        <v>156</v>
      </c>
      <c r="B162" s="101"/>
      <c r="C162" s="101"/>
      <c r="D162" s="4"/>
    </row>
    <row r="163" ht="15.0" customHeight="1">
      <c r="A163" s="114" t="s">
        <v>2</v>
      </c>
      <c r="B163" s="114" t="s">
        <v>157</v>
      </c>
      <c r="C163" s="106" t="s">
        <v>762</v>
      </c>
      <c r="D163" s="106" t="s">
        <v>763</v>
      </c>
    </row>
    <row r="164" ht="14.25" customHeight="1">
      <c r="A164" s="6">
        <v>1.0</v>
      </c>
      <c r="B164" s="7" t="s">
        <v>158</v>
      </c>
      <c r="C164" s="117">
        <f>SUM(C165:C184)</f>
        <v>0</v>
      </c>
      <c r="D164" s="117" t="str">
        <f t="shared" ref="D164:D254" si="4">C164/$C$254*100</f>
        <v>#DIV/0!</v>
      </c>
    </row>
    <row r="165" ht="14.25" customHeight="1">
      <c r="A165" s="8">
        <v>2.0</v>
      </c>
      <c r="B165" s="9" t="s">
        <v>159</v>
      </c>
      <c r="C165" s="107"/>
      <c r="D165" s="107" t="str">
        <f t="shared" si="4"/>
        <v>#DIV/0!</v>
      </c>
    </row>
    <row r="166" ht="14.25" customHeight="1">
      <c r="A166" s="22">
        <v>3.0</v>
      </c>
      <c r="B166" s="24" t="s">
        <v>160</v>
      </c>
      <c r="C166" s="108"/>
      <c r="D166" s="108" t="str">
        <f t="shared" si="4"/>
        <v>#DIV/0!</v>
      </c>
    </row>
    <row r="167" ht="14.25" customHeight="1">
      <c r="A167" s="22">
        <v>3.0</v>
      </c>
      <c r="B167" s="24" t="s">
        <v>161</v>
      </c>
      <c r="C167" s="108"/>
      <c r="D167" s="108" t="str">
        <f t="shared" si="4"/>
        <v>#DIV/0!</v>
      </c>
    </row>
    <row r="168" ht="14.25" customHeight="1">
      <c r="A168" s="22">
        <v>3.0</v>
      </c>
      <c r="B168" s="24" t="s">
        <v>162</v>
      </c>
      <c r="C168" s="108"/>
      <c r="D168" s="108" t="str">
        <f t="shared" si="4"/>
        <v>#DIV/0!</v>
      </c>
    </row>
    <row r="169" ht="14.25" customHeight="1">
      <c r="A169" s="22">
        <v>3.0</v>
      </c>
      <c r="B169" s="24" t="s">
        <v>163</v>
      </c>
      <c r="C169" s="108"/>
      <c r="D169" s="108" t="str">
        <f t="shared" si="4"/>
        <v>#DIV/0!</v>
      </c>
    </row>
    <row r="170" ht="14.25" customHeight="1">
      <c r="A170" s="22">
        <v>3.0</v>
      </c>
      <c r="B170" s="24" t="s">
        <v>164</v>
      </c>
      <c r="C170" s="108"/>
      <c r="D170" s="108" t="str">
        <f t="shared" si="4"/>
        <v>#DIV/0!</v>
      </c>
    </row>
    <row r="171" ht="14.25" customHeight="1">
      <c r="A171" s="22">
        <v>3.0</v>
      </c>
      <c r="B171" s="24" t="s">
        <v>165</v>
      </c>
      <c r="C171" s="108"/>
      <c r="D171" s="108" t="str">
        <f t="shared" si="4"/>
        <v>#DIV/0!</v>
      </c>
    </row>
    <row r="172" ht="14.25" customHeight="1">
      <c r="A172" s="22">
        <v>3.0</v>
      </c>
      <c r="B172" s="24" t="s">
        <v>166</v>
      </c>
      <c r="C172" s="108"/>
      <c r="D172" s="108" t="str">
        <f t="shared" si="4"/>
        <v>#DIV/0!</v>
      </c>
    </row>
    <row r="173" ht="14.25" customHeight="1">
      <c r="A173" s="8">
        <v>2.0</v>
      </c>
      <c r="B173" s="9" t="s">
        <v>167</v>
      </c>
      <c r="C173" s="107"/>
      <c r="D173" s="107" t="str">
        <f t="shared" si="4"/>
        <v>#DIV/0!</v>
      </c>
    </row>
    <row r="174" ht="14.25" customHeight="1">
      <c r="A174" s="22">
        <v>3.0</v>
      </c>
      <c r="B174" s="24" t="s">
        <v>168</v>
      </c>
      <c r="C174" s="108"/>
      <c r="D174" s="108" t="str">
        <f t="shared" si="4"/>
        <v>#DIV/0!</v>
      </c>
    </row>
    <row r="175" ht="14.25" customHeight="1">
      <c r="A175" s="22">
        <v>3.0</v>
      </c>
      <c r="B175" s="24" t="s">
        <v>169</v>
      </c>
      <c r="C175" s="108"/>
      <c r="D175" s="108" t="str">
        <f t="shared" si="4"/>
        <v>#DIV/0!</v>
      </c>
    </row>
    <row r="176" ht="14.25" customHeight="1">
      <c r="A176" s="22">
        <v>3.0</v>
      </c>
      <c r="B176" s="24" t="s">
        <v>170</v>
      </c>
      <c r="C176" s="108"/>
      <c r="D176" s="108" t="str">
        <f t="shared" si="4"/>
        <v>#DIV/0!</v>
      </c>
    </row>
    <row r="177" ht="14.25" customHeight="1">
      <c r="A177" s="22">
        <v>3.0</v>
      </c>
      <c r="B177" s="24" t="s">
        <v>171</v>
      </c>
      <c r="C177" s="108"/>
      <c r="D177" s="108" t="str">
        <f t="shared" si="4"/>
        <v>#DIV/0!</v>
      </c>
    </row>
    <row r="178" ht="14.25" customHeight="1">
      <c r="A178" s="8">
        <v>2.0</v>
      </c>
      <c r="B178" s="9" t="s">
        <v>172</v>
      </c>
      <c r="C178" s="107"/>
      <c r="D178" s="107" t="str">
        <f t="shared" si="4"/>
        <v>#DIV/0!</v>
      </c>
    </row>
    <row r="179" ht="14.25" customHeight="1">
      <c r="A179" s="22">
        <v>3.0</v>
      </c>
      <c r="B179" s="24" t="s">
        <v>173</v>
      </c>
      <c r="C179" s="108"/>
      <c r="D179" s="108" t="str">
        <f t="shared" si="4"/>
        <v>#DIV/0!</v>
      </c>
    </row>
    <row r="180" ht="14.25" customHeight="1">
      <c r="A180" s="22">
        <v>3.0</v>
      </c>
      <c r="B180" s="24" t="s">
        <v>174</v>
      </c>
      <c r="C180" s="108"/>
      <c r="D180" s="108" t="str">
        <f t="shared" si="4"/>
        <v>#DIV/0!</v>
      </c>
    </row>
    <row r="181" ht="14.25" customHeight="1">
      <c r="A181" s="22">
        <v>3.0</v>
      </c>
      <c r="B181" s="24" t="s">
        <v>175</v>
      </c>
      <c r="C181" s="108"/>
      <c r="D181" s="108" t="str">
        <f t="shared" si="4"/>
        <v>#DIV/0!</v>
      </c>
    </row>
    <row r="182" ht="14.25" customHeight="1">
      <c r="A182" s="22">
        <v>3.0</v>
      </c>
      <c r="B182" s="24" t="s">
        <v>176</v>
      </c>
      <c r="C182" s="108"/>
      <c r="D182" s="108" t="str">
        <f t="shared" si="4"/>
        <v>#DIV/0!</v>
      </c>
    </row>
    <row r="183" ht="14.25" customHeight="1">
      <c r="A183" s="22">
        <v>3.0</v>
      </c>
      <c r="B183" s="24" t="s">
        <v>177</v>
      </c>
      <c r="C183" s="108"/>
      <c r="D183" s="108" t="str">
        <f t="shared" si="4"/>
        <v>#DIV/0!</v>
      </c>
    </row>
    <row r="184" ht="14.25" customHeight="1">
      <c r="A184" s="8">
        <v>2.0</v>
      </c>
      <c r="B184" s="9" t="s">
        <v>178</v>
      </c>
      <c r="C184" s="107"/>
      <c r="D184" s="107" t="str">
        <f t="shared" si="4"/>
        <v>#DIV/0!</v>
      </c>
    </row>
    <row r="185" ht="14.25" customHeight="1">
      <c r="A185" s="6">
        <v>1.0</v>
      </c>
      <c r="B185" s="7" t="s">
        <v>179</v>
      </c>
      <c r="C185" s="117">
        <f>SUM(C186:C188)</f>
        <v>0</v>
      </c>
      <c r="D185" s="117" t="str">
        <f t="shared" si="4"/>
        <v>#DIV/0!</v>
      </c>
    </row>
    <row r="186" ht="14.25" customHeight="1">
      <c r="A186" s="8">
        <v>2.0</v>
      </c>
      <c r="B186" s="9" t="s">
        <v>180</v>
      </c>
      <c r="C186" s="107"/>
      <c r="D186" s="107" t="str">
        <f t="shared" si="4"/>
        <v>#DIV/0!</v>
      </c>
    </row>
    <row r="187" ht="14.25" customHeight="1">
      <c r="A187" s="8">
        <v>2.0</v>
      </c>
      <c r="B187" s="9" t="s">
        <v>181</v>
      </c>
      <c r="C187" s="107"/>
      <c r="D187" s="107" t="str">
        <f t="shared" si="4"/>
        <v>#DIV/0!</v>
      </c>
    </row>
    <row r="188" ht="14.25" customHeight="1">
      <c r="A188" s="8">
        <v>2.0</v>
      </c>
      <c r="B188" s="9" t="s">
        <v>182</v>
      </c>
      <c r="C188" s="107"/>
      <c r="D188" s="107" t="str">
        <f t="shared" si="4"/>
        <v>#DIV/0!</v>
      </c>
    </row>
    <row r="189" ht="14.25" customHeight="1">
      <c r="A189" s="6">
        <v>1.0</v>
      </c>
      <c r="B189" s="7" t="s">
        <v>183</v>
      </c>
      <c r="C189" s="117">
        <f>SUM(C190:C204)</f>
        <v>0</v>
      </c>
      <c r="D189" s="117" t="str">
        <f t="shared" si="4"/>
        <v>#DIV/0!</v>
      </c>
    </row>
    <row r="190" ht="14.25" customHeight="1">
      <c r="A190" s="8">
        <v>2.0</v>
      </c>
      <c r="B190" s="9" t="s">
        <v>184</v>
      </c>
      <c r="C190" s="107"/>
      <c r="D190" s="107" t="str">
        <f t="shared" si="4"/>
        <v>#DIV/0!</v>
      </c>
    </row>
    <row r="191" ht="14.25" customHeight="1">
      <c r="A191" s="22">
        <v>3.0</v>
      </c>
      <c r="B191" s="24" t="s">
        <v>185</v>
      </c>
      <c r="C191" s="108"/>
      <c r="D191" s="108" t="str">
        <f t="shared" si="4"/>
        <v>#DIV/0!</v>
      </c>
    </row>
    <row r="192" ht="14.25" customHeight="1">
      <c r="A192" s="22">
        <v>3.0</v>
      </c>
      <c r="B192" s="24" t="s">
        <v>186</v>
      </c>
      <c r="C192" s="108"/>
      <c r="D192" s="108" t="str">
        <f t="shared" si="4"/>
        <v>#DIV/0!</v>
      </c>
    </row>
    <row r="193" ht="14.25" customHeight="1">
      <c r="A193" s="8">
        <v>2.0</v>
      </c>
      <c r="B193" s="9" t="s">
        <v>187</v>
      </c>
      <c r="C193" s="107"/>
      <c r="D193" s="107" t="str">
        <f t="shared" si="4"/>
        <v>#DIV/0!</v>
      </c>
    </row>
    <row r="194" ht="14.25" customHeight="1">
      <c r="A194" s="8">
        <v>2.0</v>
      </c>
      <c r="B194" s="9" t="s">
        <v>188</v>
      </c>
      <c r="C194" s="107"/>
      <c r="D194" s="107" t="str">
        <f t="shared" si="4"/>
        <v>#DIV/0!</v>
      </c>
    </row>
    <row r="195" ht="14.25" customHeight="1">
      <c r="A195" s="8">
        <v>2.0</v>
      </c>
      <c r="B195" s="9" t="s">
        <v>189</v>
      </c>
      <c r="C195" s="107"/>
      <c r="D195" s="107" t="str">
        <f t="shared" si="4"/>
        <v>#DIV/0!</v>
      </c>
    </row>
    <row r="196" ht="14.25" customHeight="1">
      <c r="A196" s="22">
        <v>3.0</v>
      </c>
      <c r="B196" s="24" t="s">
        <v>190</v>
      </c>
      <c r="C196" s="108"/>
      <c r="D196" s="108" t="str">
        <f t="shared" si="4"/>
        <v>#DIV/0!</v>
      </c>
    </row>
    <row r="197" ht="14.25" customHeight="1">
      <c r="A197" s="22">
        <v>3.0</v>
      </c>
      <c r="B197" s="24" t="s">
        <v>191</v>
      </c>
      <c r="C197" s="108"/>
      <c r="D197" s="108" t="str">
        <f t="shared" si="4"/>
        <v>#DIV/0!</v>
      </c>
    </row>
    <row r="198" ht="14.25" customHeight="1">
      <c r="A198" s="22">
        <v>3.0</v>
      </c>
      <c r="B198" s="24" t="s">
        <v>192</v>
      </c>
      <c r="C198" s="108"/>
      <c r="D198" s="108" t="str">
        <f t="shared" si="4"/>
        <v>#DIV/0!</v>
      </c>
    </row>
    <row r="199" ht="14.25" customHeight="1">
      <c r="A199" s="22">
        <v>3.0</v>
      </c>
      <c r="B199" s="24" t="s">
        <v>193</v>
      </c>
      <c r="C199" s="108"/>
      <c r="D199" s="108" t="str">
        <f t="shared" si="4"/>
        <v>#DIV/0!</v>
      </c>
    </row>
    <row r="200" ht="14.25" customHeight="1">
      <c r="A200" s="22">
        <v>3.0</v>
      </c>
      <c r="B200" s="24" t="s">
        <v>194</v>
      </c>
      <c r="C200" s="108"/>
      <c r="D200" s="108" t="str">
        <f t="shared" si="4"/>
        <v>#DIV/0!</v>
      </c>
    </row>
    <row r="201" ht="14.25" customHeight="1">
      <c r="A201" s="22">
        <v>3.0</v>
      </c>
      <c r="B201" s="24" t="s">
        <v>195</v>
      </c>
      <c r="C201" s="108"/>
      <c r="D201" s="108" t="str">
        <f t="shared" si="4"/>
        <v>#DIV/0!</v>
      </c>
    </row>
    <row r="202" ht="14.25" customHeight="1">
      <c r="A202" s="8">
        <v>2.0</v>
      </c>
      <c r="B202" s="9" t="s">
        <v>196</v>
      </c>
      <c r="C202" s="107"/>
      <c r="D202" s="107" t="str">
        <f t="shared" si="4"/>
        <v>#DIV/0!</v>
      </c>
    </row>
    <row r="203" ht="14.25" customHeight="1">
      <c r="A203" s="8">
        <v>2.0</v>
      </c>
      <c r="B203" s="9" t="s">
        <v>197</v>
      </c>
      <c r="C203" s="107"/>
      <c r="D203" s="107" t="str">
        <f t="shared" si="4"/>
        <v>#DIV/0!</v>
      </c>
    </row>
    <row r="204" ht="14.25" customHeight="1">
      <c r="A204" s="8">
        <v>2.0</v>
      </c>
      <c r="B204" s="9" t="s">
        <v>198</v>
      </c>
      <c r="C204" s="107"/>
      <c r="D204" s="107" t="str">
        <f t="shared" si="4"/>
        <v>#DIV/0!</v>
      </c>
    </row>
    <row r="205" ht="14.25" customHeight="1">
      <c r="A205" s="6">
        <v>1.0</v>
      </c>
      <c r="B205" s="7" t="s">
        <v>199</v>
      </c>
      <c r="C205" s="117">
        <f>SUM(C206:C209)</f>
        <v>0</v>
      </c>
      <c r="D205" s="117" t="str">
        <f t="shared" si="4"/>
        <v>#DIV/0!</v>
      </c>
    </row>
    <row r="206" ht="14.25" customHeight="1">
      <c r="A206" s="8">
        <v>2.0</v>
      </c>
      <c r="B206" s="9" t="s">
        <v>200</v>
      </c>
      <c r="C206" s="107"/>
      <c r="D206" s="107" t="str">
        <f t="shared" si="4"/>
        <v>#DIV/0!</v>
      </c>
    </row>
    <row r="207" ht="14.25" customHeight="1">
      <c r="A207" s="8">
        <v>2.0</v>
      </c>
      <c r="B207" s="9" t="s">
        <v>201</v>
      </c>
      <c r="C207" s="107"/>
      <c r="D207" s="107" t="str">
        <f t="shared" si="4"/>
        <v>#DIV/0!</v>
      </c>
    </row>
    <row r="208" ht="14.25" customHeight="1">
      <c r="A208" s="8">
        <v>2.0</v>
      </c>
      <c r="B208" s="9" t="s">
        <v>202</v>
      </c>
      <c r="C208" s="107"/>
      <c r="D208" s="107" t="str">
        <f t="shared" si="4"/>
        <v>#DIV/0!</v>
      </c>
    </row>
    <row r="209" ht="14.25" customHeight="1">
      <c r="A209" s="8">
        <v>2.0</v>
      </c>
      <c r="B209" s="9" t="s">
        <v>203</v>
      </c>
      <c r="C209" s="107"/>
      <c r="D209" s="107" t="str">
        <f t="shared" si="4"/>
        <v>#DIV/0!</v>
      </c>
    </row>
    <row r="210" ht="14.25" customHeight="1">
      <c r="A210" s="6">
        <v>1.0</v>
      </c>
      <c r="B210" s="7" t="s">
        <v>204</v>
      </c>
      <c r="C210" s="117">
        <f>SUM(C211:C213)</f>
        <v>0</v>
      </c>
      <c r="D210" s="117" t="str">
        <f t="shared" si="4"/>
        <v>#DIV/0!</v>
      </c>
    </row>
    <row r="211" ht="14.25" customHeight="1">
      <c r="A211" s="8">
        <v>2.0</v>
      </c>
      <c r="B211" s="9" t="s">
        <v>205</v>
      </c>
      <c r="C211" s="107"/>
      <c r="D211" s="107" t="str">
        <f t="shared" si="4"/>
        <v>#DIV/0!</v>
      </c>
    </row>
    <row r="212" ht="14.25" customHeight="1">
      <c r="A212" s="8">
        <v>2.0</v>
      </c>
      <c r="B212" s="9" t="s">
        <v>206</v>
      </c>
      <c r="C212" s="107"/>
      <c r="D212" s="107" t="str">
        <f t="shared" si="4"/>
        <v>#DIV/0!</v>
      </c>
    </row>
    <row r="213" ht="14.25" customHeight="1">
      <c r="A213" s="8">
        <v>2.0</v>
      </c>
      <c r="B213" s="9" t="s">
        <v>207</v>
      </c>
      <c r="C213" s="107"/>
      <c r="D213" s="107" t="str">
        <f t="shared" si="4"/>
        <v>#DIV/0!</v>
      </c>
    </row>
    <row r="214" ht="14.25" customHeight="1">
      <c r="A214" s="6">
        <v>1.0</v>
      </c>
      <c r="B214" s="7" t="s">
        <v>208</v>
      </c>
      <c r="C214" s="117">
        <f>SUM(C215:C227)</f>
        <v>0</v>
      </c>
      <c r="D214" s="117" t="str">
        <f t="shared" si="4"/>
        <v>#DIV/0!</v>
      </c>
    </row>
    <row r="215" ht="14.25" customHeight="1">
      <c r="A215" s="8">
        <v>2.0</v>
      </c>
      <c r="B215" s="9" t="s">
        <v>209</v>
      </c>
      <c r="C215" s="107"/>
      <c r="D215" s="107" t="str">
        <f t="shared" si="4"/>
        <v>#DIV/0!</v>
      </c>
    </row>
    <row r="216" ht="14.25" customHeight="1">
      <c r="A216" s="22">
        <v>3.0</v>
      </c>
      <c r="B216" s="24" t="s">
        <v>210</v>
      </c>
      <c r="C216" s="108"/>
      <c r="D216" s="108" t="str">
        <f t="shared" si="4"/>
        <v>#DIV/0!</v>
      </c>
    </row>
    <row r="217" ht="14.25" customHeight="1">
      <c r="A217" s="22">
        <v>3.0</v>
      </c>
      <c r="B217" s="24" t="s">
        <v>211</v>
      </c>
      <c r="C217" s="108"/>
      <c r="D217" s="108" t="str">
        <f t="shared" si="4"/>
        <v>#DIV/0!</v>
      </c>
    </row>
    <row r="218" ht="14.25" customHeight="1">
      <c r="A218" s="8">
        <v>2.0</v>
      </c>
      <c r="B218" s="9" t="s">
        <v>212</v>
      </c>
      <c r="C218" s="107"/>
      <c r="D218" s="107" t="str">
        <f t="shared" si="4"/>
        <v>#DIV/0!</v>
      </c>
    </row>
    <row r="219" ht="14.25" customHeight="1">
      <c r="A219" s="22">
        <v>3.0</v>
      </c>
      <c r="B219" s="24" t="s">
        <v>213</v>
      </c>
      <c r="C219" s="108"/>
      <c r="D219" s="108" t="str">
        <f t="shared" si="4"/>
        <v>#DIV/0!</v>
      </c>
    </row>
    <row r="220" ht="14.25" customHeight="1">
      <c r="A220" s="22">
        <v>3.0</v>
      </c>
      <c r="B220" s="24" t="s">
        <v>214</v>
      </c>
      <c r="C220" s="108"/>
      <c r="D220" s="108" t="str">
        <f t="shared" si="4"/>
        <v>#DIV/0!</v>
      </c>
    </row>
    <row r="221" ht="14.25" customHeight="1">
      <c r="A221" s="22">
        <v>3.0</v>
      </c>
      <c r="B221" s="24" t="s">
        <v>215</v>
      </c>
      <c r="C221" s="108"/>
      <c r="D221" s="108" t="str">
        <f t="shared" si="4"/>
        <v>#DIV/0!</v>
      </c>
    </row>
    <row r="222" ht="14.25" customHeight="1">
      <c r="A222" s="22">
        <v>3.0</v>
      </c>
      <c r="B222" s="24" t="s">
        <v>216</v>
      </c>
      <c r="C222" s="108"/>
      <c r="D222" s="108" t="str">
        <f t="shared" si="4"/>
        <v>#DIV/0!</v>
      </c>
    </row>
    <row r="223" ht="14.25" customHeight="1">
      <c r="A223" s="22">
        <v>3.0</v>
      </c>
      <c r="B223" s="24" t="s">
        <v>217</v>
      </c>
      <c r="C223" s="108"/>
      <c r="D223" s="108" t="str">
        <f t="shared" si="4"/>
        <v>#DIV/0!</v>
      </c>
    </row>
    <row r="224" ht="14.25" customHeight="1">
      <c r="A224" s="22">
        <v>3.0</v>
      </c>
      <c r="B224" s="24" t="s">
        <v>218</v>
      </c>
      <c r="C224" s="108"/>
      <c r="D224" s="108" t="str">
        <f t="shared" si="4"/>
        <v>#DIV/0!</v>
      </c>
    </row>
    <row r="225" ht="14.25" customHeight="1">
      <c r="A225" s="22">
        <v>3.0</v>
      </c>
      <c r="B225" s="24" t="s">
        <v>219</v>
      </c>
      <c r="C225" s="108"/>
      <c r="D225" s="108" t="str">
        <f t="shared" si="4"/>
        <v>#DIV/0!</v>
      </c>
    </row>
    <row r="226" ht="14.25" customHeight="1">
      <c r="A226" s="22">
        <v>3.0</v>
      </c>
      <c r="B226" s="24" t="s">
        <v>220</v>
      </c>
      <c r="C226" s="108"/>
      <c r="D226" s="108" t="str">
        <f t="shared" si="4"/>
        <v>#DIV/0!</v>
      </c>
    </row>
    <row r="227" ht="14.25" customHeight="1">
      <c r="A227" s="22">
        <v>3.0</v>
      </c>
      <c r="B227" s="24" t="s">
        <v>221</v>
      </c>
      <c r="C227" s="108"/>
      <c r="D227" s="108" t="str">
        <f t="shared" si="4"/>
        <v>#DIV/0!</v>
      </c>
    </row>
    <row r="228" ht="14.25" customHeight="1">
      <c r="A228" s="39">
        <v>1.0</v>
      </c>
      <c r="B228" s="40" t="s">
        <v>222</v>
      </c>
      <c r="C228" s="117">
        <f>SUM(C229:C232)</f>
        <v>0</v>
      </c>
      <c r="D228" s="117" t="str">
        <f t="shared" si="4"/>
        <v>#DIV/0!</v>
      </c>
    </row>
    <row r="229" ht="14.25" customHeight="1">
      <c r="A229" s="25">
        <v>2.0</v>
      </c>
      <c r="B229" s="34" t="s">
        <v>223</v>
      </c>
      <c r="C229" s="107"/>
      <c r="D229" s="107" t="str">
        <f t="shared" si="4"/>
        <v>#DIV/0!</v>
      </c>
    </row>
    <row r="230" ht="14.25" customHeight="1">
      <c r="A230" s="25">
        <v>2.0</v>
      </c>
      <c r="B230" s="34" t="s">
        <v>224</v>
      </c>
      <c r="C230" s="107"/>
      <c r="D230" s="107" t="str">
        <f t="shared" si="4"/>
        <v>#DIV/0!</v>
      </c>
    </row>
    <row r="231" ht="14.25" customHeight="1">
      <c r="A231" s="25">
        <v>2.0</v>
      </c>
      <c r="B231" s="34" t="s">
        <v>225</v>
      </c>
      <c r="C231" s="107"/>
      <c r="D231" s="107" t="str">
        <f t="shared" si="4"/>
        <v>#DIV/0!</v>
      </c>
    </row>
    <row r="232" ht="14.25" customHeight="1">
      <c r="A232" s="25">
        <v>2.0</v>
      </c>
      <c r="B232" s="34" t="s">
        <v>226</v>
      </c>
      <c r="C232" s="107"/>
      <c r="D232" s="107" t="str">
        <f t="shared" si="4"/>
        <v>#DIV/0!</v>
      </c>
    </row>
    <row r="233" ht="14.25" customHeight="1">
      <c r="A233" s="41">
        <v>2.0</v>
      </c>
      <c r="B233" s="40" t="s">
        <v>227</v>
      </c>
      <c r="C233" s="117">
        <f>SUM(C234:C238)</f>
        <v>0</v>
      </c>
      <c r="D233" s="117" t="str">
        <f t="shared" si="4"/>
        <v>#DIV/0!</v>
      </c>
    </row>
    <row r="234" ht="14.25" customHeight="1">
      <c r="A234" s="25">
        <v>2.0</v>
      </c>
      <c r="B234" s="34" t="s">
        <v>228</v>
      </c>
      <c r="C234" s="107"/>
      <c r="D234" s="107" t="str">
        <f t="shared" si="4"/>
        <v>#DIV/0!</v>
      </c>
    </row>
    <row r="235" ht="14.25" customHeight="1">
      <c r="A235" s="25">
        <v>2.0</v>
      </c>
      <c r="B235" s="34" t="s">
        <v>229</v>
      </c>
      <c r="C235" s="107"/>
      <c r="D235" s="107" t="str">
        <f t="shared" si="4"/>
        <v>#DIV/0!</v>
      </c>
    </row>
    <row r="236" ht="14.25" customHeight="1">
      <c r="A236" s="25">
        <v>2.0</v>
      </c>
      <c r="B236" s="34" t="s">
        <v>230</v>
      </c>
      <c r="C236" s="107"/>
      <c r="D236" s="107" t="str">
        <f t="shared" si="4"/>
        <v>#DIV/0!</v>
      </c>
    </row>
    <row r="237" ht="14.25" customHeight="1">
      <c r="A237" s="25">
        <v>2.0</v>
      </c>
      <c r="B237" s="34" t="s">
        <v>231</v>
      </c>
      <c r="C237" s="107"/>
      <c r="D237" s="107" t="str">
        <f t="shared" si="4"/>
        <v>#DIV/0!</v>
      </c>
    </row>
    <row r="238" ht="14.25" customHeight="1">
      <c r="A238" s="25">
        <v>2.0</v>
      </c>
      <c r="B238" s="34" t="s">
        <v>232</v>
      </c>
      <c r="C238" s="107"/>
      <c r="D238" s="107" t="str">
        <f t="shared" si="4"/>
        <v>#DIV/0!</v>
      </c>
    </row>
    <row r="239" ht="14.25" customHeight="1">
      <c r="A239" s="6">
        <v>1.0</v>
      </c>
      <c r="B239" s="7" t="s">
        <v>233</v>
      </c>
      <c r="C239" s="117">
        <f>SUM(C240:C251)</f>
        <v>0</v>
      </c>
      <c r="D239" s="117" t="str">
        <f t="shared" si="4"/>
        <v>#DIV/0!</v>
      </c>
    </row>
    <row r="240" ht="14.25" customHeight="1">
      <c r="A240" s="8">
        <v>2.0</v>
      </c>
      <c r="B240" s="9" t="s">
        <v>234</v>
      </c>
      <c r="C240" s="107"/>
      <c r="D240" s="107" t="str">
        <f t="shared" si="4"/>
        <v>#DIV/0!</v>
      </c>
    </row>
    <row r="241" ht="14.25" customHeight="1">
      <c r="A241" s="22">
        <v>3.0</v>
      </c>
      <c r="B241" s="24" t="s">
        <v>235</v>
      </c>
      <c r="C241" s="108"/>
      <c r="D241" s="108" t="str">
        <f t="shared" si="4"/>
        <v>#DIV/0!</v>
      </c>
    </row>
    <row r="242" ht="14.25" customHeight="1">
      <c r="A242" s="22">
        <v>3.0</v>
      </c>
      <c r="B242" s="24" t="s">
        <v>236</v>
      </c>
      <c r="C242" s="108"/>
      <c r="D242" s="108" t="str">
        <f t="shared" si="4"/>
        <v>#DIV/0!</v>
      </c>
    </row>
    <row r="243" ht="14.25" customHeight="1">
      <c r="A243" s="22">
        <v>3.0</v>
      </c>
      <c r="B243" s="24" t="s">
        <v>237</v>
      </c>
      <c r="C243" s="108"/>
      <c r="D243" s="108" t="str">
        <f t="shared" si="4"/>
        <v>#DIV/0!</v>
      </c>
    </row>
    <row r="244" ht="14.25" customHeight="1">
      <c r="A244" s="22">
        <v>3.0</v>
      </c>
      <c r="B244" s="24" t="s">
        <v>238</v>
      </c>
      <c r="C244" s="108"/>
      <c r="D244" s="108" t="str">
        <f t="shared" si="4"/>
        <v>#DIV/0!</v>
      </c>
    </row>
    <row r="245" ht="14.25" customHeight="1">
      <c r="A245" s="22">
        <v>3.0</v>
      </c>
      <c r="B245" s="24" t="s">
        <v>239</v>
      </c>
      <c r="C245" s="108"/>
      <c r="D245" s="108" t="str">
        <f t="shared" si="4"/>
        <v>#DIV/0!</v>
      </c>
    </row>
    <row r="246" ht="14.25" customHeight="1">
      <c r="A246" s="42">
        <v>4.0</v>
      </c>
      <c r="B246" s="43" t="s">
        <v>240</v>
      </c>
      <c r="C246" s="109"/>
      <c r="D246" s="109" t="str">
        <f t="shared" si="4"/>
        <v>#DIV/0!</v>
      </c>
    </row>
    <row r="247" ht="14.25" customHeight="1">
      <c r="A247" s="42">
        <v>4.0</v>
      </c>
      <c r="B247" s="43" t="s">
        <v>241</v>
      </c>
      <c r="C247" s="109"/>
      <c r="D247" s="109" t="str">
        <f t="shared" si="4"/>
        <v>#DIV/0!</v>
      </c>
    </row>
    <row r="248" ht="14.25" customHeight="1">
      <c r="A248" s="42">
        <v>4.0</v>
      </c>
      <c r="B248" s="43" t="s">
        <v>242</v>
      </c>
      <c r="C248" s="109"/>
      <c r="D248" s="109" t="str">
        <f t="shared" si="4"/>
        <v>#DIV/0!</v>
      </c>
    </row>
    <row r="249" ht="14.25" customHeight="1">
      <c r="A249" s="42">
        <v>4.0</v>
      </c>
      <c r="B249" s="43" t="s">
        <v>243</v>
      </c>
      <c r="C249" s="109"/>
      <c r="D249" s="109" t="str">
        <f t="shared" si="4"/>
        <v>#DIV/0!</v>
      </c>
    </row>
    <row r="250" ht="14.25" customHeight="1">
      <c r="A250" s="42">
        <v>4.0</v>
      </c>
      <c r="B250" s="43" t="s">
        <v>244</v>
      </c>
      <c r="C250" s="109"/>
      <c r="D250" s="109" t="str">
        <f t="shared" si="4"/>
        <v>#DIV/0!</v>
      </c>
    </row>
    <row r="251" ht="14.25" customHeight="1">
      <c r="A251" s="42">
        <v>4.0</v>
      </c>
      <c r="B251" s="43" t="s">
        <v>245</v>
      </c>
      <c r="C251" s="109"/>
      <c r="D251" s="109" t="str">
        <f t="shared" si="4"/>
        <v>#DIV/0!</v>
      </c>
    </row>
    <row r="252" ht="14.25" customHeight="1">
      <c r="A252" s="6">
        <v>1.0</v>
      </c>
      <c r="B252" s="7" t="s">
        <v>246</v>
      </c>
      <c r="C252" s="118"/>
      <c r="D252" s="118" t="str">
        <f t="shared" si="4"/>
        <v>#DIV/0!</v>
      </c>
    </row>
    <row r="253" ht="14.25" customHeight="1">
      <c r="A253" s="6">
        <v>1.0</v>
      </c>
      <c r="B253" s="7" t="s">
        <v>247</v>
      </c>
      <c r="C253" s="118"/>
      <c r="D253" s="118" t="str">
        <f t="shared" si="4"/>
        <v>#DIV/0!</v>
      </c>
    </row>
    <row r="254" ht="14.25" customHeight="1">
      <c r="A254" s="119"/>
      <c r="B254" s="112" t="s">
        <v>765</v>
      </c>
      <c r="C254" s="112">
        <f>C164+C185+C189+C205+C210+C214+C228+C233+C239+C252+C253</f>
        <v>0</v>
      </c>
      <c r="D254" s="112" t="str">
        <f t="shared" si="4"/>
        <v>#DIV/0!</v>
      </c>
    </row>
    <row r="255" ht="14.25" customHeight="1">
      <c r="A255" s="37"/>
    </row>
    <row r="256" ht="14.25" customHeight="1">
      <c r="A256" s="37"/>
      <c r="B256" s="44"/>
    </row>
    <row r="257" ht="14.25" customHeight="1">
      <c r="A257" s="3" t="s">
        <v>248</v>
      </c>
      <c r="B257" s="101"/>
      <c r="C257" s="101"/>
      <c r="D257" s="4"/>
    </row>
    <row r="258" ht="14.25" customHeight="1">
      <c r="A258" s="113" t="s">
        <v>2</v>
      </c>
      <c r="B258" s="113" t="s">
        <v>249</v>
      </c>
      <c r="C258" s="106" t="s">
        <v>762</v>
      </c>
      <c r="D258" s="106" t="s">
        <v>763</v>
      </c>
    </row>
    <row r="259" ht="14.25" customHeight="1">
      <c r="A259" s="45">
        <v>1.0</v>
      </c>
      <c r="B259" s="46" t="s">
        <v>250</v>
      </c>
      <c r="C259" s="46">
        <f>SUM(C260:C313)</f>
        <v>0</v>
      </c>
      <c r="D259" s="45" t="str">
        <f t="shared" ref="D259:D366" si="5">C259/$C$366*100</f>
        <v>#DIV/0!</v>
      </c>
    </row>
    <row r="260" ht="14.25" customHeight="1">
      <c r="A260" s="33">
        <v>2.0</v>
      </c>
      <c r="B260" s="47" t="s">
        <v>251</v>
      </c>
      <c r="C260" s="120"/>
      <c r="D260" s="33" t="str">
        <f t="shared" si="5"/>
        <v>#DIV/0!</v>
      </c>
    </row>
    <row r="261" ht="14.25" customHeight="1">
      <c r="A261" s="35">
        <v>3.0</v>
      </c>
      <c r="B261" s="48" t="s">
        <v>252</v>
      </c>
      <c r="C261" s="48"/>
      <c r="D261" s="35" t="str">
        <f t="shared" si="5"/>
        <v>#DIV/0!</v>
      </c>
    </row>
    <row r="262" ht="14.25" customHeight="1">
      <c r="A262" s="35">
        <v>3.0</v>
      </c>
      <c r="B262" s="48" t="s">
        <v>253</v>
      </c>
      <c r="C262" s="48"/>
      <c r="D262" s="35" t="str">
        <f t="shared" si="5"/>
        <v>#DIV/0!</v>
      </c>
    </row>
    <row r="263" ht="14.25" customHeight="1">
      <c r="A263" s="35">
        <v>3.0</v>
      </c>
      <c r="B263" s="48" t="s">
        <v>254</v>
      </c>
      <c r="C263" s="48"/>
      <c r="D263" s="35" t="str">
        <f t="shared" si="5"/>
        <v>#DIV/0!</v>
      </c>
    </row>
    <row r="264" ht="14.25" customHeight="1">
      <c r="A264" s="35">
        <v>3.0</v>
      </c>
      <c r="B264" s="48" t="s">
        <v>255</v>
      </c>
      <c r="C264" s="48"/>
      <c r="D264" s="35" t="str">
        <f t="shared" si="5"/>
        <v>#DIV/0!</v>
      </c>
    </row>
    <row r="265" ht="14.25" customHeight="1">
      <c r="A265" s="35">
        <v>3.0</v>
      </c>
      <c r="B265" s="48" t="s">
        <v>256</v>
      </c>
      <c r="C265" s="48"/>
      <c r="D265" s="35" t="str">
        <f t="shared" si="5"/>
        <v>#DIV/0!</v>
      </c>
    </row>
    <row r="266" ht="14.25" customHeight="1">
      <c r="A266" s="35">
        <v>3.0</v>
      </c>
      <c r="B266" s="48" t="s">
        <v>257</v>
      </c>
      <c r="C266" s="48"/>
      <c r="D266" s="35" t="str">
        <f t="shared" si="5"/>
        <v>#DIV/0!</v>
      </c>
    </row>
    <row r="267" ht="14.25" customHeight="1">
      <c r="A267" s="49">
        <v>4.0</v>
      </c>
      <c r="B267" s="50" t="s">
        <v>258</v>
      </c>
      <c r="C267" s="121"/>
      <c r="D267" s="115" t="str">
        <f t="shared" si="5"/>
        <v>#DIV/0!</v>
      </c>
    </row>
    <row r="268" ht="14.25" customHeight="1">
      <c r="A268" s="49">
        <v>4.0</v>
      </c>
      <c r="B268" s="50" t="s">
        <v>259</v>
      </c>
      <c r="C268" s="121"/>
      <c r="D268" s="115" t="str">
        <f t="shared" si="5"/>
        <v>#DIV/0!</v>
      </c>
    </row>
    <row r="269" ht="14.25" customHeight="1">
      <c r="A269" s="35">
        <v>3.0</v>
      </c>
      <c r="B269" s="48" t="s">
        <v>260</v>
      </c>
      <c r="C269" s="48"/>
      <c r="D269" s="35" t="str">
        <f t="shared" si="5"/>
        <v>#DIV/0!</v>
      </c>
    </row>
    <row r="270" ht="14.25" customHeight="1">
      <c r="A270" s="33">
        <v>2.0</v>
      </c>
      <c r="B270" s="47" t="s">
        <v>261</v>
      </c>
      <c r="C270" s="107"/>
      <c r="D270" s="107" t="str">
        <f t="shared" si="5"/>
        <v>#DIV/0!</v>
      </c>
    </row>
    <row r="271" ht="14.25" customHeight="1">
      <c r="A271" s="35">
        <v>3.0</v>
      </c>
      <c r="B271" s="48" t="s">
        <v>262</v>
      </c>
      <c r="C271" s="108"/>
      <c r="D271" s="108" t="str">
        <f t="shared" si="5"/>
        <v>#DIV/0!</v>
      </c>
    </row>
    <row r="272" ht="14.25" customHeight="1">
      <c r="A272" s="35">
        <v>3.0</v>
      </c>
      <c r="B272" s="48" t="s">
        <v>263</v>
      </c>
      <c r="C272" s="108"/>
      <c r="D272" s="108" t="str">
        <f t="shared" si="5"/>
        <v>#DIV/0!</v>
      </c>
    </row>
    <row r="273" ht="14.25" customHeight="1">
      <c r="A273" s="35">
        <v>3.0</v>
      </c>
      <c r="B273" s="48" t="s">
        <v>264</v>
      </c>
      <c r="C273" s="108"/>
      <c r="D273" s="108" t="str">
        <f t="shared" si="5"/>
        <v>#DIV/0!</v>
      </c>
    </row>
    <row r="274" ht="14.25" customHeight="1">
      <c r="A274" s="35">
        <v>3.0</v>
      </c>
      <c r="B274" s="48" t="s">
        <v>265</v>
      </c>
      <c r="C274" s="108"/>
      <c r="D274" s="108" t="str">
        <f t="shared" si="5"/>
        <v>#DIV/0!</v>
      </c>
    </row>
    <row r="275" ht="14.25" customHeight="1">
      <c r="A275" s="35">
        <v>3.0</v>
      </c>
      <c r="B275" s="48" t="s">
        <v>266</v>
      </c>
      <c r="C275" s="108"/>
      <c r="D275" s="108" t="str">
        <f t="shared" si="5"/>
        <v>#DIV/0!</v>
      </c>
    </row>
    <row r="276" ht="14.25" customHeight="1">
      <c r="A276" s="35">
        <v>3.0</v>
      </c>
      <c r="B276" s="48" t="s">
        <v>267</v>
      </c>
      <c r="C276" s="108"/>
      <c r="D276" s="108" t="str">
        <f t="shared" si="5"/>
        <v>#DIV/0!</v>
      </c>
    </row>
    <row r="277" ht="14.25" customHeight="1">
      <c r="A277" s="33">
        <v>2.0</v>
      </c>
      <c r="B277" s="47" t="s">
        <v>268</v>
      </c>
      <c r="C277" s="107"/>
      <c r="D277" s="107" t="str">
        <f t="shared" si="5"/>
        <v>#DIV/0!</v>
      </c>
    </row>
    <row r="278" ht="14.25" customHeight="1">
      <c r="A278" s="35">
        <v>3.0</v>
      </c>
      <c r="B278" s="48" t="s">
        <v>269</v>
      </c>
      <c r="C278" s="108"/>
      <c r="D278" s="108" t="str">
        <f t="shared" si="5"/>
        <v>#DIV/0!</v>
      </c>
    </row>
    <row r="279" ht="14.25" customHeight="1">
      <c r="A279" s="35">
        <v>3.0</v>
      </c>
      <c r="B279" s="48" t="s">
        <v>270</v>
      </c>
      <c r="C279" s="108"/>
      <c r="D279" s="108" t="str">
        <f t="shared" si="5"/>
        <v>#DIV/0!</v>
      </c>
    </row>
    <row r="280" ht="14.25" customHeight="1">
      <c r="A280" s="35">
        <v>3.0</v>
      </c>
      <c r="B280" s="48" t="s">
        <v>271</v>
      </c>
      <c r="C280" s="108"/>
      <c r="D280" s="108" t="str">
        <f t="shared" si="5"/>
        <v>#DIV/0!</v>
      </c>
    </row>
    <row r="281" ht="14.25" customHeight="1">
      <c r="A281" s="35">
        <v>3.0</v>
      </c>
      <c r="B281" s="48" t="s">
        <v>272</v>
      </c>
      <c r="C281" s="108"/>
      <c r="D281" s="108" t="str">
        <f t="shared" si="5"/>
        <v>#DIV/0!</v>
      </c>
    </row>
    <row r="282" ht="14.25" customHeight="1">
      <c r="A282" s="35">
        <v>3.0</v>
      </c>
      <c r="B282" s="48" t="s">
        <v>273</v>
      </c>
      <c r="C282" s="108"/>
      <c r="D282" s="108" t="str">
        <f t="shared" si="5"/>
        <v>#DIV/0!</v>
      </c>
    </row>
    <row r="283" ht="14.25" customHeight="1">
      <c r="A283" s="35">
        <v>3.0</v>
      </c>
      <c r="B283" s="48" t="s">
        <v>274</v>
      </c>
      <c r="C283" s="108"/>
      <c r="D283" s="108" t="str">
        <f t="shared" si="5"/>
        <v>#DIV/0!</v>
      </c>
    </row>
    <row r="284" ht="14.25" customHeight="1">
      <c r="A284" s="35">
        <v>3.0</v>
      </c>
      <c r="B284" s="48" t="s">
        <v>275</v>
      </c>
      <c r="C284" s="108"/>
      <c r="D284" s="108" t="str">
        <f t="shared" si="5"/>
        <v>#DIV/0!</v>
      </c>
    </row>
    <row r="285" ht="14.25" customHeight="1">
      <c r="A285" s="35">
        <v>3.0</v>
      </c>
      <c r="B285" s="48" t="s">
        <v>276</v>
      </c>
      <c r="C285" s="108"/>
      <c r="D285" s="108" t="str">
        <f t="shared" si="5"/>
        <v>#DIV/0!</v>
      </c>
    </row>
    <row r="286" ht="14.25" customHeight="1">
      <c r="A286" s="35">
        <v>3.0</v>
      </c>
      <c r="B286" s="48" t="s">
        <v>277</v>
      </c>
      <c r="C286" s="108"/>
      <c r="D286" s="108" t="str">
        <f t="shared" si="5"/>
        <v>#DIV/0!</v>
      </c>
    </row>
    <row r="287" ht="14.25" customHeight="1">
      <c r="A287" s="35">
        <v>3.0</v>
      </c>
      <c r="B287" s="48" t="s">
        <v>278</v>
      </c>
      <c r="C287" s="108"/>
      <c r="D287" s="108" t="str">
        <f t="shared" si="5"/>
        <v>#DIV/0!</v>
      </c>
    </row>
    <row r="288" ht="14.25" customHeight="1">
      <c r="A288" s="33">
        <v>2.0</v>
      </c>
      <c r="B288" s="47" t="s">
        <v>279</v>
      </c>
      <c r="C288" s="107"/>
      <c r="D288" s="107" t="str">
        <f t="shared" si="5"/>
        <v>#DIV/0!</v>
      </c>
    </row>
    <row r="289" ht="14.25" customHeight="1">
      <c r="A289" s="35">
        <v>3.0</v>
      </c>
      <c r="B289" s="48" t="s">
        <v>280</v>
      </c>
      <c r="C289" s="108"/>
      <c r="D289" s="108" t="str">
        <f t="shared" si="5"/>
        <v>#DIV/0!</v>
      </c>
    </row>
    <row r="290" ht="14.25" customHeight="1">
      <c r="A290" s="35">
        <v>3.0</v>
      </c>
      <c r="B290" s="48" t="s">
        <v>281</v>
      </c>
      <c r="C290" s="108"/>
      <c r="D290" s="108" t="str">
        <f t="shared" si="5"/>
        <v>#DIV/0!</v>
      </c>
    </row>
    <row r="291" ht="14.25" customHeight="1">
      <c r="A291" s="35">
        <v>3.0</v>
      </c>
      <c r="B291" s="48" t="s">
        <v>282</v>
      </c>
      <c r="C291" s="108"/>
      <c r="D291" s="108" t="str">
        <f t="shared" si="5"/>
        <v>#DIV/0!</v>
      </c>
    </row>
    <row r="292" ht="14.25" customHeight="1">
      <c r="A292" s="35">
        <v>3.0</v>
      </c>
      <c r="B292" s="48" t="s">
        <v>283</v>
      </c>
      <c r="C292" s="108"/>
      <c r="D292" s="108" t="str">
        <f t="shared" si="5"/>
        <v>#DIV/0!</v>
      </c>
    </row>
    <row r="293" ht="14.25" customHeight="1">
      <c r="A293" s="35">
        <v>3.0</v>
      </c>
      <c r="B293" s="48" t="s">
        <v>284</v>
      </c>
      <c r="C293" s="108"/>
      <c r="D293" s="108" t="str">
        <f t="shared" si="5"/>
        <v>#DIV/0!</v>
      </c>
    </row>
    <row r="294" ht="14.25" customHeight="1">
      <c r="A294" s="35">
        <v>3.0</v>
      </c>
      <c r="B294" s="48" t="s">
        <v>285</v>
      </c>
      <c r="C294" s="108"/>
      <c r="D294" s="108" t="str">
        <f t="shared" si="5"/>
        <v>#DIV/0!</v>
      </c>
    </row>
    <row r="295" ht="14.25" customHeight="1">
      <c r="A295" s="35">
        <v>3.0</v>
      </c>
      <c r="B295" s="48" t="s">
        <v>286</v>
      </c>
      <c r="C295" s="108"/>
      <c r="D295" s="108" t="str">
        <f t="shared" si="5"/>
        <v>#DIV/0!</v>
      </c>
    </row>
    <row r="296" ht="14.25" customHeight="1">
      <c r="A296" s="33">
        <v>2.0</v>
      </c>
      <c r="B296" s="47" t="s">
        <v>287</v>
      </c>
      <c r="C296" s="107"/>
      <c r="D296" s="107" t="str">
        <f t="shared" si="5"/>
        <v>#DIV/0!</v>
      </c>
    </row>
    <row r="297" ht="14.25" customHeight="1">
      <c r="A297" s="33">
        <v>2.0</v>
      </c>
      <c r="B297" s="47" t="s">
        <v>288</v>
      </c>
      <c r="C297" s="107"/>
      <c r="D297" s="107" t="str">
        <f t="shared" si="5"/>
        <v>#DIV/0!</v>
      </c>
    </row>
    <row r="298" ht="14.25" customHeight="1">
      <c r="A298" s="33">
        <v>2.0</v>
      </c>
      <c r="B298" s="47" t="s">
        <v>289</v>
      </c>
      <c r="C298" s="107"/>
      <c r="D298" s="107" t="str">
        <f t="shared" si="5"/>
        <v>#DIV/0!</v>
      </c>
    </row>
    <row r="299" ht="14.25" customHeight="1">
      <c r="A299" s="35">
        <v>3.0</v>
      </c>
      <c r="B299" s="48" t="s">
        <v>290</v>
      </c>
      <c r="C299" s="108"/>
      <c r="D299" s="108" t="str">
        <f t="shared" si="5"/>
        <v>#DIV/0!</v>
      </c>
    </row>
    <row r="300" ht="14.25" customHeight="1">
      <c r="A300" s="49">
        <v>4.0</v>
      </c>
      <c r="B300" s="50" t="s">
        <v>291</v>
      </c>
      <c r="C300" s="109"/>
      <c r="D300" s="109" t="str">
        <f t="shared" si="5"/>
        <v>#DIV/0!</v>
      </c>
    </row>
    <row r="301" ht="14.25" customHeight="1">
      <c r="A301" s="49">
        <v>4.0</v>
      </c>
      <c r="B301" s="50" t="s">
        <v>292</v>
      </c>
      <c r="C301" s="109"/>
      <c r="D301" s="109" t="str">
        <f t="shared" si="5"/>
        <v>#DIV/0!</v>
      </c>
    </row>
    <row r="302" ht="14.25" customHeight="1">
      <c r="A302" s="49">
        <v>4.0</v>
      </c>
      <c r="B302" s="50" t="s">
        <v>293</v>
      </c>
      <c r="C302" s="109"/>
      <c r="D302" s="109" t="str">
        <f t="shared" si="5"/>
        <v>#DIV/0!</v>
      </c>
    </row>
    <row r="303" ht="14.25" customHeight="1">
      <c r="A303" s="35">
        <v>3.0</v>
      </c>
      <c r="B303" s="48" t="s">
        <v>294</v>
      </c>
      <c r="C303" s="108"/>
      <c r="D303" s="108" t="str">
        <f t="shared" si="5"/>
        <v>#DIV/0!</v>
      </c>
    </row>
    <row r="304" ht="14.25" customHeight="1">
      <c r="A304" s="35">
        <v>3.0</v>
      </c>
      <c r="B304" s="48" t="s">
        <v>295</v>
      </c>
      <c r="C304" s="108"/>
      <c r="D304" s="108" t="str">
        <f t="shared" si="5"/>
        <v>#DIV/0!</v>
      </c>
    </row>
    <row r="305" ht="14.25" customHeight="1">
      <c r="A305" s="33">
        <v>2.0</v>
      </c>
      <c r="B305" s="47" t="s">
        <v>296</v>
      </c>
      <c r="C305" s="107"/>
      <c r="D305" s="107" t="str">
        <f t="shared" si="5"/>
        <v>#DIV/0!</v>
      </c>
    </row>
    <row r="306" ht="14.25" customHeight="1">
      <c r="A306" s="33">
        <v>2.0</v>
      </c>
      <c r="B306" s="47" t="s">
        <v>297</v>
      </c>
      <c r="C306" s="107"/>
      <c r="D306" s="107" t="str">
        <f t="shared" si="5"/>
        <v>#DIV/0!</v>
      </c>
    </row>
    <row r="307" ht="14.25" customHeight="1">
      <c r="A307" s="35">
        <v>3.0</v>
      </c>
      <c r="B307" s="48" t="s">
        <v>298</v>
      </c>
      <c r="C307" s="108"/>
      <c r="D307" s="108" t="str">
        <f t="shared" si="5"/>
        <v>#DIV/0!</v>
      </c>
    </row>
    <row r="308" ht="14.25" customHeight="1">
      <c r="A308" s="35">
        <v>3.0</v>
      </c>
      <c r="B308" s="48" t="s">
        <v>299</v>
      </c>
      <c r="C308" s="108"/>
      <c r="D308" s="108" t="str">
        <f t="shared" si="5"/>
        <v>#DIV/0!</v>
      </c>
    </row>
    <row r="309" ht="14.25" customHeight="1">
      <c r="A309" s="33">
        <v>2.0</v>
      </c>
      <c r="B309" s="47" t="s">
        <v>300</v>
      </c>
      <c r="C309" s="107"/>
      <c r="D309" s="107" t="str">
        <f t="shared" si="5"/>
        <v>#DIV/0!</v>
      </c>
    </row>
    <row r="310" ht="14.25" customHeight="1">
      <c r="A310" s="33">
        <v>2.0</v>
      </c>
      <c r="B310" s="47" t="s">
        <v>301</v>
      </c>
      <c r="C310" s="107"/>
      <c r="D310" s="107" t="str">
        <f t="shared" si="5"/>
        <v>#DIV/0!</v>
      </c>
    </row>
    <row r="311" ht="14.25" customHeight="1">
      <c r="A311" s="33">
        <v>2.0</v>
      </c>
      <c r="B311" s="47" t="s">
        <v>302</v>
      </c>
      <c r="C311" s="107"/>
      <c r="D311" s="107" t="str">
        <f t="shared" si="5"/>
        <v>#DIV/0!</v>
      </c>
    </row>
    <row r="312" ht="14.25" customHeight="1">
      <c r="A312" s="33">
        <v>2.0</v>
      </c>
      <c r="B312" s="47" t="s">
        <v>303</v>
      </c>
      <c r="C312" s="107"/>
      <c r="D312" s="107" t="str">
        <f t="shared" si="5"/>
        <v>#DIV/0!</v>
      </c>
    </row>
    <row r="313" ht="14.25" customHeight="1">
      <c r="A313" s="33">
        <v>2.0</v>
      </c>
      <c r="B313" s="47" t="s">
        <v>304</v>
      </c>
      <c r="C313" s="107"/>
      <c r="D313" s="107" t="str">
        <f t="shared" si="5"/>
        <v>#DIV/0!</v>
      </c>
    </row>
    <row r="314" ht="14.25" customHeight="1">
      <c r="A314" s="45">
        <v>1.0</v>
      </c>
      <c r="B314" s="46" t="s">
        <v>305</v>
      </c>
      <c r="C314" s="57">
        <f>SUM(C315:C321)</f>
        <v>0</v>
      </c>
      <c r="D314" s="57" t="str">
        <f t="shared" si="5"/>
        <v>#DIV/0!</v>
      </c>
    </row>
    <row r="315" ht="14.25" customHeight="1">
      <c r="A315" s="33">
        <v>2.0</v>
      </c>
      <c r="B315" s="47" t="s">
        <v>306</v>
      </c>
      <c r="C315" s="107"/>
      <c r="D315" s="107" t="str">
        <f t="shared" si="5"/>
        <v>#DIV/0!</v>
      </c>
    </row>
    <row r="316" ht="14.25" customHeight="1">
      <c r="A316" s="33">
        <v>2.0</v>
      </c>
      <c r="B316" s="47" t="s">
        <v>307</v>
      </c>
      <c r="C316" s="107"/>
      <c r="D316" s="107" t="str">
        <f t="shared" si="5"/>
        <v>#DIV/0!</v>
      </c>
    </row>
    <row r="317" ht="14.25" customHeight="1">
      <c r="A317" s="33">
        <v>2.0</v>
      </c>
      <c r="B317" s="47" t="s">
        <v>766</v>
      </c>
      <c r="C317" s="107"/>
      <c r="D317" s="107" t="str">
        <f t="shared" si="5"/>
        <v>#DIV/0!</v>
      </c>
    </row>
    <row r="318" ht="14.25" customHeight="1">
      <c r="A318" s="33">
        <v>2.0</v>
      </c>
      <c r="B318" s="47" t="s">
        <v>309</v>
      </c>
      <c r="C318" s="107"/>
      <c r="D318" s="107" t="str">
        <f t="shared" si="5"/>
        <v>#DIV/0!</v>
      </c>
    </row>
    <row r="319" ht="14.25" customHeight="1">
      <c r="A319" s="33">
        <v>2.0</v>
      </c>
      <c r="B319" s="47" t="s">
        <v>310</v>
      </c>
      <c r="C319" s="107"/>
      <c r="D319" s="107" t="str">
        <f t="shared" si="5"/>
        <v>#DIV/0!</v>
      </c>
    </row>
    <row r="320" ht="14.25" customHeight="1">
      <c r="A320" s="33">
        <v>2.0</v>
      </c>
      <c r="B320" s="47" t="s">
        <v>311</v>
      </c>
      <c r="C320" s="107"/>
      <c r="D320" s="107" t="str">
        <f t="shared" si="5"/>
        <v>#DIV/0!</v>
      </c>
    </row>
    <row r="321" ht="14.25" customHeight="1">
      <c r="A321" s="33">
        <v>2.0</v>
      </c>
      <c r="B321" s="47" t="s">
        <v>312</v>
      </c>
      <c r="C321" s="107"/>
      <c r="D321" s="107" t="str">
        <f t="shared" si="5"/>
        <v>#DIV/0!</v>
      </c>
    </row>
    <row r="322" ht="14.25" customHeight="1">
      <c r="A322" s="45">
        <v>1.0</v>
      </c>
      <c r="B322" s="46" t="s">
        <v>313</v>
      </c>
      <c r="C322" s="57">
        <f>SUM(C323:C365)</f>
        <v>0</v>
      </c>
      <c r="D322" s="57" t="str">
        <f t="shared" si="5"/>
        <v>#DIV/0!</v>
      </c>
    </row>
    <row r="323" ht="14.25" customHeight="1">
      <c r="A323" s="33">
        <v>2.0</v>
      </c>
      <c r="B323" s="47" t="s">
        <v>314</v>
      </c>
      <c r="C323" s="107"/>
      <c r="D323" s="107" t="str">
        <f t="shared" si="5"/>
        <v>#DIV/0!</v>
      </c>
    </row>
    <row r="324" ht="14.25" customHeight="1">
      <c r="A324" s="35">
        <v>3.0</v>
      </c>
      <c r="B324" s="48" t="s">
        <v>315</v>
      </c>
      <c r="C324" s="108"/>
      <c r="D324" s="108" t="str">
        <f t="shared" si="5"/>
        <v>#DIV/0!</v>
      </c>
    </row>
    <row r="325" ht="14.25" customHeight="1">
      <c r="A325" s="35">
        <v>3.0</v>
      </c>
      <c r="B325" s="48" t="s">
        <v>316</v>
      </c>
      <c r="C325" s="108"/>
      <c r="D325" s="108" t="str">
        <f t="shared" si="5"/>
        <v>#DIV/0!</v>
      </c>
    </row>
    <row r="326" ht="14.25" customHeight="1">
      <c r="A326" s="35">
        <v>3.0</v>
      </c>
      <c r="B326" s="48" t="s">
        <v>317</v>
      </c>
      <c r="C326" s="108"/>
      <c r="D326" s="108" t="str">
        <f t="shared" si="5"/>
        <v>#DIV/0!</v>
      </c>
    </row>
    <row r="327" ht="14.25" customHeight="1">
      <c r="A327" s="35">
        <v>3.0</v>
      </c>
      <c r="B327" s="48" t="s">
        <v>318</v>
      </c>
      <c r="C327" s="108"/>
      <c r="D327" s="108" t="str">
        <f t="shared" si="5"/>
        <v>#DIV/0!</v>
      </c>
    </row>
    <row r="328" ht="14.25" customHeight="1">
      <c r="A328" s="35">
        <v>3.0</v>
      </c>
      <c r="B328" s="48" t="s">
        <v>319</v>
      </c>
      <c r="C328" s="108"/>
      <c r="D328" s="108" t="str">
        <f t="shared" si="5"/>
        <v>#DIV/0!</v>
      </c>
    </row>
    <row r="329" ht="14.25" customHeight="1">
      <c r="A329" s="35">
        <v>3.0</v>
      </c>
      <c r="B329" s="48" t="s">
        <v>320</v>
      </c>
      <c r="C329" s="108"/>
      <c r="D329" s="108" t="str">
        <f t="shared" si="5"/>
        <v>#DIV/0!</v>
      </c>
    </row>
    <row r="330" ht="14.25" customHeight="1">
      <c r="A330" s="35">
        <v>3.0</v>
      </c>
      <c r="B330" s="48" t="s">
        <v>321</v>
      </c>
      <c r="C330" s="108"/>
      <c r="D330" s="108" t="str">
        <f t="shared" si="5"/>
        <v>#DIV/0!</v>
      </c>
    </row>
    <row r="331" ht="14.25" customHeight="1">
      <c r="A331" s="35">
        <v>3.0</v>
      </c>
      <c r="B331" s="48" t="s">
        <v>322</v>
      </c>
      <c r="C331" s="108"/>
      <c r="D331" s="108" t="str">
        <f t="shared" si="5"/>
        <v>#DIV/0!</v>
      </c>
    </row>
    <row r="332" ht="14.25" customHeight="1">
      <c r="A332" s="33">
        <v>2.0</v>
      </c>
      <c r="B332" s="47" t="s">
        <v>323</v>
      </c>
      <c r="C332" s="107"/>
      <c r="D332" s="107" t="str">
        <f t="shared" si="5"/>
        <v>#DIV/0!</v>
      </c>
    </row>
    <row r="333" ht="14.25" customHeight="1">
      <c r="A333" s="35">
        <v>3.0</v>
      </c>
      <c r="B333" s="48" t="s">
        <v>324</v>
      </c>
      <c r="C333" s="108"/>
      <c r="D333" s="108" t="str">
        <f t="shared" si="5"/>
        <v>#DIV/0!</v>
      </c>
    </row>
    <row r="334" ht="14.25" customHeight="1">
      <c r="A334" s="35">
        <v>3.0</v>
      </c>
      <c r="B334" s="48" t="s">
        <v>325</v>
      </c>
      <c r="C334" s="108"/>
      <c r="D334" s="108" t="str">
        <f t="shared" si="5"/>
        <v>#DIV/0!</v>
      </c>
    </row>
    <row r="335" ht="14.25" customHeight="1">
      <c r="A335" s="35">
        <v>3.0</v>
      </c>
      <c r="B335" s="48" t="s">
        <v>326</v>
      </c>
      <c r="C335" s="108"/>
      <c r="D335" s="108" t="str">
        <f t="shared" si="5"/>
        <v>#DIV/0!</v>
      </c>
    </row>
    <row r="336" ht="14.25" customHeight="1">
      <c r="A336" s="35">
        <v>3.0</v>
      </c>
      <c r="B336" s="48" t="s">
        <v>327</v>
      </c>
      <c r="C336" s="108"/>
      <c r="D336" s="108" t="str">
        <f t="shared" si="5"/>
        <v>#DIV/0!</v>
      </c>
    </row>
    <row r="337" ht="14.25" customHeight="1">
      <c r="A337" s="35">
        <v>3.0</v>
      </c>
      <c r="B337" s="48" t="s">
        <v>328</v>
      </c>
      <c r="C337" s="108"/>
      <c r="D337" s="108" t="str">
        <f t="shared" si="5"/>
        <v>#DIV/0!</v>
      </c>
    </row>
    <row r="338" ht="14.25" customHeight="1">
      <c r="A338" s="35">
        <v>3.0</v>
      </c>
      <c r="B338" s="48" t="s">
        <v>329</v>
      </c>
      <c r="C338" s="108"/>
      <c r="D338" s="108" t="str">
        <f t="shared" si="5"/>
        <v>#DIV/0!</v>
      </c>
    </row>
    <row r="339" ht="14.25" customHeight="1">
      <c r="A339" s="33">
        <v>2.0</v>
      </c>
      <c r="B339" s="47" t="s">
        <v>330</v>
      </c>
      <c r="C339" s="107"/>
      <c r="D339" s="107" t="str">
        <f t="shared" si="5"/>
        <v>#DIV/0!</v>
      </c>
    </row>
    <row r="340" ht="14.25" customHeight="1">
      <c r="A340" s="35">
        <v>3.0</v>
      </c>
      <c r="B340" s="48" t="s">
        <v>331</v>
      </c>
      <c r="C340" s="108"/>
      <c r="D340" s="108" t="str">
        <f t="shared" si="5"/>
        <v>#DIV/0!</v>
      </c>
    </row>
    <row r="341" ht="14.25" customHeight="1">
      <c r="A341" s="35">
        <v>3.0</v>
      </c>
      <c r="B341" s="48" t="s">
        <v>332</v>
      </c>
      <c r="C341" s="108"/>
      <c r="D341" s="108" t="str">
        <f t="shared" si="5"/>
        <v>#DIV/0!</v>
      </c>
    </row>
    <row r="342" ht="14.25" customHeight="1">
      <c r="A342" s="35">
        <v>3.0</v>
      </c>
      <c r="B342" s="48" t="s">
        <v>333</v>
      </c>
      <c r="C342" s="108"/>
      <c r="D342" s="108" t="str">
        <f t="shared" si="5"/>
        <v>#DIV/0!</v>
      </c>
    </row>
    <row r="343" ht="14.25" customHeight="1">
      <c r="A343" s="35">
        <v>3.0</v>
      </c>
      <c r="B343" s="48" t="s">
        <v>334</v>
      </c>
      <c r="C343" s="108"/>
      <c r="D343" s="108" t="str">
        <f t="shared" si="5"/>
        <v>#DIV/0!</v>
      </c>
    </row>
    <row r="344" ht="14.25" customHeight="1">
      <c r="A344" s="35">
        <v>3.0</v>
      </c>
      <c r="B344" s="48" t="s">
        <v>335</v>
      </c>
      <c r="C344" s="108"/>
      <c r="D344" s="108" t="str">
        <f t="shared" si="5"/>
        <v>#DIV/0!</v>
      </c>
    </row>
    <row r="345" ht="14.25" customHeight="1">
      <c r="A345" s="33">
        <v>2.0</v>
      </c>
      <c r="B345" s="47" t="s">
        <v>336</v>
      </c>
      <c r="C345" s="107"/>
      <c r="D345" s="107" t="str">
        <f t="shared" si="5"/>
        <v>#DIV/0!</v>
      </c>
    </row>
    <row r="346" ht="14.25" customHeight="1">
      <c r="A346" s="33">
        <v>2.0</v>
      </c>
      <c r="B346" s="47" t="s">
        <v>337</v>
      </c>
      <c r="C346" s="107"/>
      <c r="D346" s="107" t="str">
        <f t="shared" si="5"/>
        <v>#DIV/0!</v>
      </c>
    </row>
    <row r="347" ht="14.25" customHeight="1">
      <c r="A347" s="35">
        <v>3.0</v>
      </c>
      <c r="B347" s="48" t="s">
        <v>338</v>
      </c>
      <c r="C347" s="108"/>
      <c r="D347" s="108" t="str">
        <f t="shared" si="5"/>
        <v>#DIV/0!</v>
      </c>
    </row>
    <row r="348" ht="14.25" customHeight="1">
      <c r="A348" s="35">
        <v>3.0</v>
      </c>
      <c r="B348" s="48" t="s">
        <v>339</v>
      </c>
      <c r="C348" s="108"/>
      <c r="D348" s="108" t="str">
        <f t="shared" si="5"/>
        <v>#DIV/0!</v>
      </c>
    </row>
    <row r="349" ht="14.25" customHeight="1">
      <c r="A349" s="35">
        <v>3.0</v>
      </c>
      <c r="B349" s="48" t="s">
        <v>340</v>
      </c>
      <c r="C349" s="108"/>
      <c r="D349" s="108" t="str">
        <f t="shared" si="5"/>
        <v>#DIV/0!</v>
      </c>
    </row>
    <row r="350" ht="14.25" customHeight="1">
      <c r="A350" s="33">
        <v>2.0</v>
      </c>
      <c r="B350" s="47" t="s">
        <v>341</v>
      </c>
      <c r="C350" s="107"/>
      <c r="D350" s="107" t="str">
        <f t="shared" si="5"/>
        <v>#DIV/0!</v>
      </c>
    </row>
    <row r="351" ht="14.25" customHeight="1">
      <c r="A351" s="35">
        <v>3.0</v>
      </c>
      <c r="B351" s="48" t="s">
        <v>342</v>
      </c>
      <c r="C351" s="108"/>
      <c r="D351" s="108" t="str">
        <f t="shared" si="5"/>
        <v>#DIV/0!</v>
      </c>
    </row>
    <row r="352" ht="14.25" customHeight="1">
      <c r="A352" s="35">
        <v>3.0</v>
      </c>
      <c r="B352" s="48" t="s">
        <v>343</v>
      </c>
      <c r="C352" s="108"/>
      <c r="D352" s="108" t="str">
        <f t="shared" si="5"/>
        <v>#DIV/0!</v>
      </c>
    </row>
    <row r="353" ht="14.25" customHeight="1">
      <c r="A353" s="35">
        <v>3.0</v>
      </c>
      <c r="B353" s="48" t="s">
        <v>344</v>
      </c>
      <c r="C353" s="108"/>
      <c r="D353" s="108" t="str">
        <f t="shared" si="5"/>
        <v>#DIV/0!</v>
      </c>
    </row>
    <row r="354" ht="14.25" customHeight="1">
      <c r="A354" s="35">
        <v>3.0</v>
      </c>
      <c r="B354" s="48" t="s">
        <v>345</v>
      </c>
      <c r="C354" s="108"/>
      <c r="D354" s="108" t="str">
        <f t="shared" si="5"/>
        <v>#DIV/0!</v>
      </c>
    </row>
    <row r="355" ht="14.25" customHeight="1">
      <c r="A355" s="33">
        <v>2.0</v>
      </c>
      <c r="B355" s="47" t="s">
        <v>346</v>
      </c>
      <c r="C355" s="107"/>
      <c r="D355" s="107" t="str">
        <f t="shared" si="5"/>
        <v>#DIV/0!</v>
      </c>
    </row>
    <row r="356" ht="14.25" customHeight="1">
      <c r="A356" s="35">
        <v>3.0</v>
      </c>
      <c r="B356" s="48" t="s">
        <v>347</v>
      </c>
      <c r="C356" s="108"/>
      <c r="D356" s="108" t="str">
        <f t="shared" si="5"/>
        <v>#DIV/0!</v>
      </c>
    </row>
    <row r="357" ht="14.25" customHeight="1">
      <c r="A357" s="49">
        <v>4.0</v>
      </c>
      <c r="B357" s="50" t="s">
        <v>348</v>
      </c>
      <c r="C357" s="109"/>
      <c r="D357" s="109" t="str">
        <f t="shared" si="5"/>
        <v>#DIV/0!</v>
      </c>
    </row>
    <row r="358" ht="14.25" customHeight="1">
      <c r="A358" s="49">
        <v>4.0</v>
      </c>
      <c r="B358" s="50" t="s">
        <v>349</v>
      </c>
      <c r="C358" s="109"/>
      <c r="D358" s="109" t="str">
        <f t="shared" si="5"/>
        <v>#DIV/0!</v>
      </c>
    </row>
    <row r="359" ht="14.25" customHeight="1">
      <c r="A359" s="35">
        <v>3.0</v>
      </c>
      <c r="B359" s="48" t="s">
        <v>350</v>
      </c>
      <c r="C359" s="108"/>
      <c r="D359" s="108" t="str">
        <f t="shared" si="5"/>
        <v>#DIV/0!</v>
      </c>
    </row>
    <row r="360" ht="14.25" customHeight="1">
      <c r="A360" s="49">
        <v>4.0</v>
      </c>
      <c r="B360" s="50" t="s">
        <v>351</v>
      </c>
      <c r="C360" s="109"/>
      <c r="D360" s="109" t="str">
        <f t="shared" si="5"/>
        <v>#DIV/0!</v>
      </c>
    </row>
    <row r="361" ht="14.25" customHeight="1">
      <c r="A361" s="49">
        <v>4.0</v>
      </c>
      <c r="B361" s="50" t="s">
        <v>352</v>
      </c>
      <c r="C361" s="109"/>
      <c r="D361" s="109" t="str">
        <f t="shared" si="5"/>
        <v>#DIV/0!</v>
      </c>
    </row>
    <row r="362" ht="15.0" customHeight="1">
      <c r="A362" s="35">
        <v>3.0</v>
      </c>
      <c r="B362" s="48" t="s">
        <v>353</v>
      </c>
      <c r="C362" s="108"/>
      <c r="D362" s="108" t="str">
        <f t="shared" si="5"/>
        <v>#DIV/0!</v>
      </c>
    </row>
    <row r="363" ht="14.25" customHeight="1">
      <c r="A363" s="49">
        <v>4.0</v>
      </c>
      <c r="B363" s="50" t="s">
        <v>354</v>
      </c>
      <c r="C363" s="109"/>
      <c r="D363" s="109" t="str">
        <f t="shared" si="5"/>
        <v>#DIV/0!</v>
      </c>
    </row>
    <row r="364" ht="14.25" customHeight="1">
      <c r="A364" s="49">
        <v>4.0</v>
      </c>
      <c r="B364" s="50" t="s">
        <v>355</v>
      </c>
      <c r="C364" s="109"/>
      <c r="D364" s="109" t="str">
        <f t="shared" si="5"/>
        <v>#DIV/0!</v>
      </c>
    </row>
    <row r="365" ht="14.25" customHeight="1">
      <c r="A365" s="35">
        <v>3.0</v>
      </c>
      <c r="B365" s="48" t="s">
        <v>356</v>
      </c>
      <c r="C365" s="108"/>
      <c r="D365" s="108" t="str">
        <f t="shared" si="5"/>
        <v>#DIV/0!</v>
      </c>
    </row>
    <row r="366" ht="14.25" customHeight="1">
      <c r="A366" s="115"/>
      <c r="B366" s="50" t="s">
        <v>765</v>
      </c>
      <c r="C366" s="112">
        <f>C259+C314+C322</f>
        <v>0</v>
      </c>
      <c r="D366" s="112" t="str">
        <f t="shared" si="5"/>
        <v>#DIV/0!</v>
      </c>
    </row>
    <row r="367" ht="14.25" customHeight="1">
      <c r="A367" s="51"/>
      <c r="B367" s="52"/>
    </row>
    <row r="368" ht="14.25" customHeight="1">
      <c r="A368" s="51"/>
      <c r="B368" s="52"/>
    </row>
    <row r="369" ht="14.25" customHeight="1">
      <c r="A369" s="29" t="s">
        <v>357</v>
      </c>
      <c r="B369" s="101"/>
      <c r="C369" s="101"/>
      <c r="D369" s="4"/>
    </row>
    <row r="370" ht="14.25" customHeight="1">
      <c r="A370" s="114" t="s">
        <v>2</v>
      </c>
      <c r="B370" s="122" t="s">
        <v>358</v>
      </c>
      <c r="C370" s="106" t="s">
        <v>762</v>
      </c>
      <c r="D370" s="106" t="s">
        <v>763</v>
      </c>
    </row>
    <row r="371" ht="14.25" customHeight="1">
      <c r="A371" s="6">
        <v>1.0</v>
      </c>
      <c r="B371" s="23" t="s">
        <v>359</v>
      </c>
      <c r="C371" s="57">
        <f>SUM(C372:C394)</f>
        <v>0</v>
      </c>
      <c r="D371" s="57" t="str">
        <f t="shared" ref="D371:D437" si="6">C371/$C$437*100</f>
        <v>#DIV/0!</v>
      </c>
    </row>
    <row r="372" ht="14.25" customHeight="1">
      <c r="A372" s="25">
        <v>2.0</v>
      </c>
      <c r="B372" s="53" t="s">
        <v>360</v>
      </c>
      <c r="C372" s="107"/>
      <c r="D372" s="107" t="str">
        <f t="shared" si="6"/>
        <v>#DIV/0!</v>
      </c>
    </row>
    <row r="373" ht="14.25" customHeight="1">
      <c r="A373" s="25">
        <v>2.0</v>
      </c>
      <c r="B373" s="53" t="s">
        <v>361</v>
      </c>
      <c r="C373" s="107"/>
      <c r="D373" s="107" t="str">
        <f t="shared" si="6"/>
        <v>#DIV/0!</v>
      </c>
    </row>
    <row r="374" ht="14.25" customHeight="1">
      <c r="A374" s="22">
        <v>3.0</v>
      </c>
      <c r="B374" s="54" t="s">
        <v>362</v>
      </c>
      <c r="C374" s="108"/>
      <c r="D374" s="108" t="str">
        <f t="shared" si="6"/>
        <v>#DIV/0!</v>
      </c>
    </row>
    <row r="375" ht="14.25" customHeight="1">
      <c r="A375" s="22">
        <v>3.0</v>
      </c>
      <c r="B375" s="54" t="s">
        <v>363</v>
      </c>
      <c r="C375" s="108"/>
      <c r="D375" s="108" t="str">
        <f t="shared" si="6"/>
        <v>#DIV/0!</v>
      </c>
    </row>
    <row r="376" ht="14.25" customHeight="1">
      <c r="A376" s="22">
        <v>3.0</v>
      </c>
      <c r="B376" s="54" t="s">
        <v>364</v>
      </c>
      <c r="C376" s="108"/>
      <c r="D376" s="108" t="str">
        <f t="shared" si="6"/>
        <v>#DIV/0!</v>
      </c>
    </row>
    <row r="377" ht="14.25" customHeight="1">
      <c r="A377" s="22">
        <v>3.0</v>
      </c>
      <c r="B377" s="54" t="s">
        <v>365</v>
      </c>
      <c r="C377" s="108"/>
      <c r="D377" s="108" t="str">
        <f t="shared" si="6"/>
        <v>#DIV/0!</v>
      </c>
    </row>
    <row r="378" ht="14.25" customHeight="1">
      <c r="A378" s="25">
        <v>2.0</v>
      </c>
      <c r="B378" s="53" t="s">
        <v>366</v>
      </c>
      <c r="C378" s="107"/>
      <c r="D378" s="107" t="str">
        <f t="shared" si="6"/>
        <v>#DIV/0!</v>
      </c>
    </row>
    <row r="379" ht="14.25" customHeight="1">
      <c r="A379" s="22">
        <v>3.0</v>
      </c>
      <c r="B379" s="54" t="s">
        <v>367</v>
      </c>
      <c r="C379" s="108"/>
      <c r="D379" s="108" t="str">
        <f t="shared" si="6"/>
        <v>#DIV/0!</v>
      </c>
    </row>
    <row r="380" ht="14.25" customHeight="1">
      <c r="A380" s="22">
        <v>3.0</v>
      </c>
      <c r="B380" s="54" t="s">
        <v>368</v>
      </c>
      <c r="C380" s="108"/>
      <c r="D380" s="108" t="str">
        <f t="shared" si="6"/>
        <v>#DIV/0!</v>
      </c>
    </row>
    <row r="381" ht="14.25" customHeight="1">
      <c r="A381" s="22">
        <v>3.0</v>
      </c>
      <c r="B381" s="54" t="s">
        <v>369</v>
      </c>
      <c r="C381" s="108"/>
      <c r="D381" s="108" t="str">
        <f t="shared" si="6"/>
        <v>#DIV/0!</v>
      </c>
    </row>
    <row r="382" ht="14.25" customHeight="1">
      <c r="A382" s="22">
        <v>3.0</v>
      </c>
      <c r="B382" s="54" t="s">
        <v>370</v>
      </c>
      <c r="C382" s="108"/>
      <c r="D382" s="108" t="str">
        <f t="shared" si="6"/>
        <v>#DIV/0!</v>
      </c>
    </row>
    <row r="383" ht="14.25" customHeight="1">
      <c r="A383" s="25">
        <v>2.0</v>
      </c>
      <c r="B383" s="55" t="s">
        <v>371</v>
      </c>
      <c r="C383" s="107"/>
      <c r="D383" s="107" t="str">
        <f t="shared" si="6"/>
        <v>#DIV/0!</v>
      </c>
    </row>
    <row r="384" ht="14.25" customHeight="1">
      <c r="A384" s="25">
        <v>2.0</v>
      </c>
      <c r="B384" s="53" t="s">
        <v>372</v>
      </c>
      <c r="C384" s="107"/>
      <c r="D384" s="107" t="str">
        <f t="shared" si="6"/>
        <v>#DIV/0!</v>
      </c>
    </row>
    <row r="385" ht="14.25" customHeight="1">
      <c r="A385" s="25">
        <v>2.0</v>
      </c>
      <c r="B385" s="53" t="s">
        <v>373</v>
      </c>
      <c r="C385" s="107"/>
      <c r="D385" s="107" t="str">
        <f t="shared" si="6"/>
        <v>#DIV/0!</v>
      </c>
    </row>
    <row r="386" ht="14.25" customHeight="1">
      <c r="A386" s="25">
        <v>2.0</v>
      </c>
      <c r="B386" s="53" t="s">
        <v>374</v>
      </c>
      <c r="C386" s="107"/>
      <c r="D386" s="107" t="str">
        <f t="shared" si="6"/>
        <v>#DIV/0!</v>
      </c>
    </row>
    <row r="387" ht="14.25" customHeight="1">
      <c r="A387" s="25">
        <v>2.0</v>
      </c>
      <c r="B387" s="53" t="s">
        <v>375</v>
      </c>
      <c r="C387" s="107"/>
      <c r="D387" s="107" t="str">
        <f t="shared" si="6"/>
        <v>#DIV/0!</v>
      </c>
    </row>
    <row r="388" ht="14.25" customHeight="1">
      <c r="A388" s="22">
        <v>3.0</v>
      </c>
      <c r="B388" s="54" t="s">
        <v>376</v>
      </c>
      <c r="C388" s="108"/>
      <c r="D388" s="108" t="str">
        <f t="shared" si="6"/>
        <v>#DIV/0!</v>
      </c>
    </row>
    <row r="389" ht="14.25" customHeight="1">
      <c r="A389" s="22">
        <v>3.0</v>
      </c>
      <c r="B389" s="54" t="s">
        <v>377</v>
      </c>
      <c r="C389" s="108"/>
      <c r="D389" s="108" t="str">
        <f t="shared" si="6"/>
        <v>#DIV/0!</v>
      </c>
    </row>
    <row r="390" ht="14.25" customHeight="1">
      <c r="A390" s="22">
        <v>3.0</v>
      </c>
      <c r="B390" s="54" t="s">
        <v>378</v>
      </c>
      <c r="C390" s="108"/>
      <c r="D390" s="108" t="str">
        <f t="shared" si="6"/>
        <v>#DIV/0!</v>
      </c>
    </row>
    <row r="391" ht="14.25" customHeight="1">
      <c r="A391" s="25">
        <v>2.0</v>
      </c>
      <c r="B391" s="53" t="s">
        <v>379</v>
      </c>
      <c r="C391" s="107"/>
      <c r="D391" s="107" t="str">
        <f t="shared" si="6"/>
        <v>#DIV/0!</v>
      </c>
    </row>
    <row r="392" ht="14.25" customHeight="1">
      <c r="A392" s="25">
        <v>2.0</v>
      </c>
      <c r="B392" s="53" t="s">
        <v>380</v>
      </c>
      <c r="C392" s="107"/>
      <c r="D392" s="107" t="str">
        <f t="shared" si="6"/>
        <v>#DIV/0!</v>
      </c>
    </row>
    <row r="393" ht="14.25" customHeight="1">
      <c r="A393" s="25">
        <v>2.0</v>
      </c>
      <c r="B393" s="53" t="s">
        <v>381</v>
      </c>
      <c r="C393" s="107"/>
      <c r="D393" s="107" t="str">
        <f t="shared" si="6"/>
        <v>#DIV/0!</v>
      </c>
    </row>
    <row r="394" ht="14.25" customHeight="1">
      <c r="A394" s="25">
        <v>2.0</v>
      </c>
      <c r="B394" s="53" t="s">
        <v>383</v>
      </c>
      <c r="C394" s="107"/>
      <c r="D394" s="107" t="str">
        <f t="shared" si="6"/>
        <v>#DIV/0!</v>
      </c>
    </row>
    <row r="395" ht="14.25" customHeight="1">
      <c r="A395" s="6">
        <v>1.0</v>
      </c>
      <c r="B395" s="57" t="s">
        <v>384</v>
      </c>
      <c r="C395" s="57">
        <f>SUM(C396:C436)</f>
        <v>0</v>
      </c>
      <c r="D395" s="57" t="str">
        <f t="shared" si="6"/>
        <v>#DIV/0!</v>
      </c>
    </row>
    <row r="396" ht="14.25" customHeight="1">
      <c r="A396" s="25">
        <v>2.0</v>
      </c>
      <c r="B396" s="53" t="s">
        <v>385</v>
      </c>
      <c r="C396" s="107"/>
      <c r="D396" s="107" t="str">
        <f t="shared" si="6"/>
        <v>#DIV/0!</v>
      </c>
    </row>
    <row r="397" ht="14.25" customHeight="1">
      <c r="A397" s="22">
        <v>3.0</v>
      </c>
      <c r="B397" s="54" t="s">
        <v>386</v>
      </c>
      <c r="C397" s="108"/>
      <c r="D397" s="108" t="str">
        <f t="shared" si="6"/>
        <v>#DIV/0!</v>
      </c>
    </row>
    <row r="398" ht="14.25" customHeight="1">
      <c r="A398" s="22">
        <v>3.0</v>
      </c>
      <c r="B398" s="54" t="s">
        <v>387</v>
      </c>
      <c r="C398" s="108"/>
      <c r="D398" s="108" t="str">
        <f t="shared" si="6"/>
        <v>#DIV/0!</v>
      </c>
    </row>
    <row r="399" ht="14.25" customHeight="1">
      <c r="A399" s="22">
        <v>3.0</v>
      </c>
      <c r="B399" s="54" t="s">
        <v>388</v>
      </c>
      <c r="C399" s="108"/>
      <c r="D399" s="108" t="str">
        <f t="shared" si="6"/>
        <v>#DIV/0!</v>
      </c>
    </row>
    <row r="400" ht="14.25" customHeight="1">
      <c r="A400" s="22">
        <v>3.0</v>
      </c>
      <c r="B400" s="54" t="s">
        <v>389</v>
      </c>
      <c r="C400" s="108"/>
      <c r="D400" s="108" t="str">
        <f t="shared" si="6"/>
        <v>#DIV/0!</v>
      </c>
    </row>
    <row r="401" ht="14.25" customHeight="1">
      <c r="A401" s="22">
        <v>3.0</v>
      </c>
      <c r="B401" s="54" t="s">
        <v>390</v>
      </c>
      <c r="C401" s="108"/>
      <c r="D401" s="108" t="str">
        <f t="shared" si="6"/>
        <v>#DIV/0!</v>
      </c>
    </row>
    <row r="402" ht="14.25" customHeight="1">
      <c r="A402" s="22">
        <v>3.0</v>
      </c>
      <c r="B402" s="54" t="s">
        <v>391</v>
      </c>
      <c r="C402" s="108"/>
      <c r="D402" s="108" t="str">
        <f t="shared" si="6"/>
        <v>#DIV/0!</v>
      </c>
    </row>
    <row r="403" ht="14.25" customHeight="1">
      <c r="A403" s="16">
        <v>4.0</v>
      </c>
      <c r="B403" s="58" t="s">
        <v>392</v>
      </c>
      <c r="C403" s="109"/>
      <c r="D403" s="109" t="str">
        <f t="shared" si="6"/>
        <v>#DIV/0!</v>
      </c>
    </row>
    <row r="404" ht="14.25" customHeight="1">
      <c r="A404" s="16">
        <v>4.0</v>
      </c>
      <c r="B404" s="58" t="s">
        <v>393</v>
      </c>
      <c r="C404" s="109"/>
      <c r="D404" s="109" t="str">
        <f t="shared" si="6"/>
        <v>#DIV/0!</v>
      </c>
    </row>
    <row r="405" ht="14.25" customHeight="1">
      <c r="A405" s="22">
        <v>3.0</v>
      </c>
      <c r="B405" s="54" t="s">
        <v>394</v>
      </c>
      <c r="C405" s="108"/>
      <c r="D405" s="108" t="str">
        <f t="shared" si="6"/>
        <v>#DIV/0!</v>
      </c>
    </row>
    <row r="406" ht="14.25" customHeight="1">
      <c r="A406" s="16">
        <v>4.0</v>
      </c>
      <c r="B406" s="58" t="s">
        <v>395</v>
      </c>
      <c r="C406" s="109"/>
      <c r="D406" s="109" t="str">
        <f t="shared" si="6"/>
        <v>#DIV/0!</v>
      </c>
    </row>
    <row r="407" ht="14.25" customHeight="1">
      <c r="A407" s="16">
        <v>4.0</v>
      </c>
      <c r="B407" s="58" t="s">
        <v>396</v>
      </c>
      <c r="C407" s="109"/>
      <c r="D407" s="109" t="str">
        <f t="shared" si="6"/>
        <v>#DIV/0!</v>
      </c>
    </row>
    <row r="408" ht="14.25" customHeight="1">
      <c r="A408" s="22">
        <v>3.0</v>
      </c>
      <c r="B408" s="54" t="s">
        <v>397</v>
      </c>
      <c r="C408" s="108"/>
      <c r="D408" s="108" t="str">
        <f t="shared" si="6"/>
        <v>#DIV/0!</v>
      </c>
    </row>
    <row r="409" ht="14.25" customHeight="1">
      <c r="A409" s="22">
        <v>3.0</v>
      </c>
      <c r="B409" s="54" t="s">
        <v>398</v>
      </c>
      <c r="C409" s="108"/>
      <c r="D409" s="108" t="str">
        <f t="shared" si="6"/>
        <v>#DIV/0!</v>
      </c>
    </row>
    <row r="410" ht="14.25" customHeight="1">
      <c r="A410" s="22">
        <v>3.0</v>
      </c>
      <c r="B410" s="54" t="s">
        <v>399</v>
      </c>
      <c r="C410" s="108"/>
      <c r="D410" s="108" t="str">
        <f t="shared" si="6"/>
        <v>#DIV/0!</v>
      </c>
    </row>
    <row r="411" ht="14.25" customHeight="1">
      <c r="A411" s="22">
        <v>3.0</v>
      </c>
      <c r="B411" s="54" t="s">
        <v>400</v>
      </c>
      <c r="C411" s="108"/>
      <c r="D411" s="108" t="str">
        <f t="shared" si="6"/>
        <v>#DIV/0!</v>
      </c>
    </row>
    <row r="412" ht="14.25" customHeight="1">
      <c r="A412" s="22">
        <v>3.0</v>
      </c>
      <c r="B412" s="54" t="s">
        <v>401</v>
      </c>
      <c r="C412" s="108"/>
      <c r="D412" s="108" t="str">
        <f t="shared" si="6"/>
        <v>#DIV/0!</v>
      </c>
    </row>
    <row r="413" ht="14.25" customHeight="1">
      <c r="A413" s="22">
        <v>3.0</v>
      </c>
      <c r="B413" s="54" t="s">
        <v>402</v>
      </c>
      <c r="C413" s="108"/>
      <c r="D413" s="108" t="str">
        <f t="shared" si="6"/>
        <v>#DIV/0!</v>
      </c>
    </row>
    <row r="414" ht="14.25" customHeight="1">
      <c r="A414" s="22">
        <v>3.0</v>
      </c>
      <c r="B414" s="54" t="s">
        <v>403</v>
      </c>
      <c r="C414" s="108"/>
      <c r="D414" s="108" t="str">
        <f t="shared" si="6"/>
        <v>#DIV/0!</v>
      </c>
    </row>
    <row r="415" ht="14.25" customHeight="1">
      <c r="A415" s="22">
        <v>3.0</v>
      </c>
      <c r="B415" s="54" t="s">
        <v>404</v>
      </c>
      <c r="C415" s="108"/>
      <c r="D415" s="108" t="str">
        <f t="shared" si="6"/>
        <v>#DIV/0!</v>
      </c>
    </row>
    <row r="416" ht="14.25" customHeight="1">
      <c r="A416" s="22">
        <v>3.0</v>
      </c>
      <c r="B416" s="54" t="s">
        <v>405</v>
      </c>
      <c r="C416" s="108"/>
      <c r="D416" s="108" t="str">
        <f t="shared" si="6"/>
        <v>#DIV/0!</v>
      </c>
    </row>
    <row r="417" ht="14.25" customHeight="1">
      <c r="A417" s="16">
        <v>4.0</v>
      </c>
      <c r="B417" s="58" t="s">
        <v>406</v>
      </c>
      <c r="C417" s="58"/>
      <c r="D417" s="123" t="str">
        <f t="shared" si="6"/>
        <v>#DIV/0!</v>
      </c>
    </row>
    <row r="418" ht="14.25" customHeight="1">
      <c r="A418" s="16">
        <v>4.0</v>
      </c>
      <c r="B418" s="58" t="s">
        <v>407</v>
      </c>
      <c r="C418" s="58"/>
      <c r="D418" s="123" t="str">
        <f t="shared" si="6"/>
        <v>#DIV/0!</v>
      </c>
    </row>
    <row r="419" ht="14.25" customHeight="1">
      <c r="A419" s="16">
        <v>4.0</v>
      </c>
      <c r="B419" s="58" t="s">
        <v>408</v>
      </c>
      <c r="C419" s="58"/>
      <c r="D419" s="123" t="str">
        <f t="shared" si="6"/>
        <v>#DIV/0!</v>
      </c>
    </row>
    <row r="420" ht="14.25" customHeight="1">
      <c r="A420" s="16">
        <v>4.0</v>
      </c>
      <c r="B420" s="58" t="s">
        <v>409</v>
      </c>
      <c r="C420" s="58"/>
      <c r="D420" s="123" t="str">
        <f t="shared" si="6"/>
        <v>#DIV/0!</v>
      </c>
    </row>
    <row r="421" ht="14.25" customHeight="1">
      <c r="A421" s="16">
        <v>4.0</v>
      </c>
      <c r="B421" s="58" t="s">
        <v>410</v>
      </c>
      <c r="C421" s="58"/>
      <c r="D421" s="123" t="str">
        <f t="shared" si="6"/>
        <v>#DIV/0!</v>
      </c>
    </row>
    <row r="422" ht="14.25" customHeight="1">
      <c r="A422" s="22">
        <v>3.0</v>
      </c>
      <c r="B422" s="54" t="s">
        <v>411</v>
      </c>
      <c r="C422" s="54"/>
      <c r="D422" s="108" t="str">
        <f t="shared" si="6"/>
        <v>#DIV/0!</v>
      </c>
    </row>
    <row r="423" ht="14.25" customHeight="1">
      <c r="A423" s="22">
        <v>3.0</v>
      </c>
      <c r="B423" s="54" t="s">
        <v>412</v>
      </c>
      <c r="C423" s="54"/>
      <c r="D423" s="108" t="str">
        <f t="shared" si="6"/>
        <v>#DIV/0!</v>
      </c>
    </row>
    <row r="424" ht="14.25" customHeight="1">
      <c r="A424" s="16">
        <v>4.0</v>
      </c>
      <c r="B424" s="58" t="s">
        <v>413</v>
      </c>
      <c r="C424" s="58"/>
      <c r="D424" s="123" t="str">
        <f t="shared" si="6"/>
        <v>#DIV/0!</v>
      </c>
    </row>
    <row r="425" ht="14.25" customHeight="1">
      <c r="A425" s="22">
        <v>3.0</v>
      </c>
      <c r="B425" s="54" t="s">
        <v>414</v>
      </c>
      <c r="C425" s="54"/>
      <c r="D425" s="108" t="str">
        <f t="shared" si="6"/>
        <v>#DIV/0!</v>
      </c>
    </row>
    <row r="426" ht="14.25" customHeight="1">
      <c r="A426" s="22">
        <v>3.0</v>
      </c>
      <c r="B426" s="54" t="s">
        <v>415</v>
      </c>
      <c r="C426" s="54"/>
      <c r="D426" s="108" t="str">
        <f t="shared" si="6"/>
        <v>#DIV/0!</v>
      </c>
    </row>
    <row r="427" ht="14.25" customHeight="1">
      <c r="A427" s="25">
        <v>2.0</v>
      </c>
      <c r="B427" s="53" t="s">
        <v>416</v>
      </c>
      <c r="C427" s="53"/>
      <c r="D427" s="107" t="str">
        <f t="shared" si="6"/>
        <v>#DIV/0!</v>
      </c>
    </row>
    <row r="428" ht="14.25" customHeight="1">
      <c r="A428" s="22">
        <v>3.0</v>
      </c>
      <c r="B428" s="54" t="s">
        <v>417</v>
      </c>
      <c r="C428" s="54"/>
      <c r="D428" s="108" t="str">
        <f t="shared" si="6"/>
        <v>#DIV/0!</v>
      </c>
    </row>
    <row r="429" ht="14.25" customHeight="1">
      <c r="A429" s="22">
        <v>3.0</v>
      </c>
      <c r="B429" s="54" t="s">
        <v>418</v>
      </c>
      <c r="C429" s="54"/>
      <c r="D429" s="108" t="str">
        <f t="shared" si="6"/>
        <v>#DIV/0!</v>
      </c>
    </row>
    <row r="430" ht="14.25" customHeight="1">
      <c r="A430" s="22">
        <v>3.0</v>
      </c>
      <c r="B430" s="54" t="s">
        <v>419</v>
      </c>
      <c r="C430" s="54"/>
      <c r="D430" s="108" t="str">
        <f t="shared" si="6"/>
        <v>#DIV/0!</v>
      </c>
    </row>
    <row r="431" ht="14.25" customHeight="1">
      <c r="A431" s="22">
        <v>3.0</v>
      </c>
      <c r="B431" s="54" t="s">
        <v>420</v>
      </c>
      <c r="C431" s="54"/>
      <c r="D431" s="108" t="str">
        <f t="shared" si="6"/>
        <v>#DIV/0!</v>
      </c>
    </row>
    <row r="432" ht="14.25" customHeight="1">
      <c r="A432" s="22">
        <v>3.0</v>
      </c>
      <c r="B432" s="54" t="s">
        <v>421</v>
      </c>
      <c r="C432" s="54"/>
      <c r="D432" s="108" t="str">
        <f t="shared" si="6"/>
        <v>#DIV/0!</v>
      </c>
    </row>
    <row r="433" ht="14.25" customHeight="1">
      <c r="A433" s="22">
        <v>3.0</v>
      </c>
      <c r="B433" s="54" t="s">
        <v>422</v>
      </c>
      <c r="C433" s="54"/>
      <c r="D433" s="108" t="str">
        <f t="shared" si="6"/>
        <v>#DIV/0!</v>
      </c>
    </row>
    <row r="434" ht="14.25" customHeight="1">
      <c r="A434" s="22">
        <v>3.0</v>
      </c>
      <c r="B434" s="54" t="s">
        <v>423</v>
      </c>
      <c r="C434" s="54"/>
      <c r="D434" s="108" t="str">
        <f t="shared" si="6"/>
        <v>#DIV/0!</v>
      </c>
    </row>
    <row r="435" ht="14.25" customHeight="1">
      <c r="A435" s="22">
        <v>3.0</v>
      </c>
      <c r="B435" s="54" t="s">
        <v>424</v>
      </c>
      <c r="C435" s="54"/>
      <c r="D435" s="108" t="str">
        <f t="shared" si="6"/>
        <v>#DIV/0!</v>
      </c>
    </row>
    <row r="436" ht="14.25" customHeight="1">
      <c r="A436" s="22">
        <v>3.0</v>
      </c>
      <c r="B436" s="54" t="s">
        <v>425</v>
      </c>
      <c r="C436" s="54"/>
      <c r="D436" s="108" t="str">
        <f t="shared" si="6"/>
        <v>#DIV/0!</v>
      </c>
    </row>
    <row r="437" ht="14.25" customHeight="1">
      <c r="A437" s="42"/>
      <c r="B437" s="58" t="s">
        <v>765</v>
      </c>
      <c r="C437" s="112">
        <f>C371+C395</f>
        <v>0</v>
      </c>
      <c r="D437" s="112" t="str">
        <f t="shared" si="6"/>
        <v>#DIV/0!</v>
      </c>
    </row>
    <row r="438" ht="14.25" customHeight="1">
      <c r="A438" s="37"/>
      <c r="B438" s="59"/>
    </row>
    <row r="439" ht="14.25" customHeight="1">
      <c r="A439" s="37"/>
      <c r="B439" s="59"/>
    </row>
    <row r="440" ht="14.25" customHeight="1">
      <c r="A440" s="29" t="s">
        <v>426</v>
      </c>
      <c r="B440" s="101"/>
      <c r="C440" s="101"/>
      <c r="D440" s="4"/>
    </row>
    <row r="441" ht="14.25" customHeight="1">
      <c r="A441" s="31" t="s">
        <v>2</v>
      </c>
      <c r="B441" s="124" t="s">
        <v>427</v>
      </c>
      <c r="C441" s="125" t="s">
        <v>762</v>
      </c>
      <c r="D441" s="125" t="s">
        <v>763</v>
      </c>
    </row>
    <row r="442" ht="14.25" customHeight="1">
      <c r="A442" s="60">
        <v>1.0</v>
      </c>
      <c r="B442" s="61" t="s">
        <v>428</v>
      </c>
      <c r="C442" s="57">
        <f>SUM(C443:C451)</f>
        <v>0</v>
      </c>
      <c r="D442" s="57" t="str">
        <f t="shared" ref="D442:D508" si="7">C442/$C$508*100</f>
        <v>#DIV/0!</v>
      </c>
    </row>
    <row r="443" ht="14.25" customHeight="1">
      <c r="A443" s="62">
        <v>2.0</v>
      </c>
      <c r="B443" s="63" t="s">
        <v>429</v>
      </c>
      <c r="C443" s="107"/>
      <c r="D443" s="107" t="str">
        <f t="shared" si="7"/>
        <v>#DIV/0!</v>
      </c>
    </row>
    <row r="444" ht="14.25" customHeight="1">
      <c r="A444" s="62">
        <v>2.0</v>
      </c>
      <c r="B444" s="63" t="s">
        <v>430</v>
      </c>
      <c r="C444" s="107"/>
      <c r="D444" s="107" t="str">
        <f t="shared" si="7"/>
        <v>#DIV/0!</v>
      </c>
    </row>
    <row r="445" ht="14.25" customHeight="1">
      <c r="A445" s="62">
        <v>2.0</v>
      </c>
      <c r="B445" s="63" t="s">
        <v>431</v>
      </c>
      <c r="C445" s="107"/>
      <c r="D445" s="107" t="str">
        <f t="shared" si="7"/>
        <v>#DIV/0!</v>
      </c>
    </row>
    <row r="446" ht="14.25" customHeight="1">
      <c r="A446" s="62">
        <v>2.0</v>
      </c>
      <c r="B446" s="63" t="s">
        <v>432</v>
      </c>
      <c r="C446" s="107"/>
      <c r="D446" s="107" t="str">
        <f t="shared" si="7"/>
        <v>#DIV/0!</v>
      </c>
    </row>
    <row r="447" ht="14.25" customHeight="1">
      <c r="A447" s="62">
        <v>2.0</v>
      </c>
      <c r="B447" s="63" t="s">
        <v>433</v>
      </c>
      <c r="C447" s="107"/>
      <c r="D447" s="107" t="str">
        <f t="shared" si="7"/>
        <v>#DIV/0!</v>
      </c>
    </row>
    <row r="448" ht="14.25" customHeight="1">
      <c r="A448" s="62">
        <v>2.0</v>
      </c>
      <c r="B448" s="63" t="s">
        <v>434</v>
      </c>
      <c r="C448" s="107"/>
      <c r="D448" s="107" t="str">
        <f t="shared" si="7"/>
        <v>#DIV/0!</v>
      </c>
    </row>
    <row r="449" ht="14.25" customHeight="1">
      <c r="A449" s="62">
        <v>2.0</v>
      </c>
      <c r="B449" s="63" t="s">
        <v>435</v>
      </c>
      <c r="C449" s="107"/>
      <c r="D449" s="107" t="str">
        <f t="shared" si="7"/>
        <v>#DIV/0!</v>
      </c>
    </row>
    <row r="450" ht="14.25" customHeight="1">
      <c r="A450" s="62">
        <v>2.0</v>
      </c>
      <c r="B450" s="63" t="s">
        <v>436</v>
      </c>
      <c r="C450" s="107"/>
      <c r="D450" s="107" t="str">
        <f t="shared" si="7"/>
        <v>#DIV/0!</v>
      </c>
    </row>
    <row r="451" ht="14.25" customHeight="1">
      <c r="A451" s="62">
        <v>2.0</v>
      </c>
      <c r="B451" s="63" t="s">
        <v>437</v>
      </c>
      <c r="C451" s="107"/>
      <c r="D451" s="107" t="str">
        <f t="shared" si="7"/>
        <v>#DIV/0!</v>
      </c>
    </row>
    <row r="452" ht="14.25" customHeight="1">
      <c r="A452" s="60">
        <v>1.0</v>
      </c>
      <c r="B452" s="61" t="s">
        <v>438</v>
      </c>
      <c r="C452" s="126">
        <f>SUM(C453:C497)</f>
        <v>0</v>
      </c>
      <c r="D452" s="126" t="str">
        <f t="shared" si="7"/>
        <v>#DIV/0!</v>
      </c>
    </row>
    <row r="453" ht="14.25" customHeight="1">
      <c r="A453" s="62">
        <v>2.0</v>
      </c>
      <c r="B453" s="63" t="s">
        <v>439</v>
      </c>
      <c r="C453" s="107"/>
      <c r="D453" s="107" t="str">
        <f t="shared" si="7"/>
        <v>#DIV/0!</v>
      </c>
    </row>
    <row r="454" ht="14.25" customHeight="1">
      <c r="A454" s="64">
        <v>3.0</v>
      </c>
      <c r="B454" s="65" t="s">
        <v>440</v>
      </c>
      <c r="C454" s="65"/>
      <c r="D454" s="64" t="str">
        <f t="shared" si="7"/>
        <v>#DIV/0!</v>
      </c>
    </row>
    <row r="455" ht="14.25" customHeight="1">
      <c r="A455" s="64">
        <v>3.0</v>
      </c>
      <c r="B455" s="65" t="s">
        <v>441</v>
      </c>
      <c r="C455" s="65"/>
      <c r="D455" s="64" t="str">
        <f t="shared" si="7"/>
        <v>#DIV/0!</v>
      </c>
    </row>
    <row r="456" ht="14.25" customHeight="1">
      <c r="A456" s="64">
        <v>3.0</v>
      </c>
      <c r="B456" s="65" t="s">
        <v>442</v>
      </c>
      <c r="C456" s="65"/>
      <c r="D456" s="64" t="str">
        <f t="shared" si="7"/>
        <v>#DIV/0!</v>
      </c>
    </row>
    <row r="457" ht="14.25" customHeight="1">
      <c r="A457" s="64">
        <v>3.0</v>
      </c>
      <c r="B457" s="65" t="s">
        <v>443</v>
      </c>
      <c r="C457" s="65"/>
      <c r="D457" s="64" t="str">
        <f t="shared" si="7"/>
        <v>#DIV/0!</v>
      </c>
    </row>
    <row r="458" ht="14.25" customHeight="1">
      <c r="A458" s="64">
        <v>3.0</v>
      </c>
      <c r="B458" s="65" t="s">
        <v>444</v>
      </c>
      <c r="C458" s="65"/>
      <c r="D458" s="64" t="str">
        <f t="shared" si="7"/>
        <v>#DIV/0!</v>
      </c>
    </row>
    <row r="459" ht="14.25" customHeight="1">
      <c r="A459" s="62">
        <v>2.0</v>
      </c>
      <c r="B459" s="63" t="s">
        <v>445</v>
      </c>
      <c r="C459" s="107"/>
      <c r="D459" s="107" t="str">
        <f t="shared" si="7"/>
        <v>#DIV/0!</v>
      </c>
    </row>
    <row r="460" ht="14.25" customHeight="1">
      <c r="A460" s="64">
        <v>3.0</v>
      </c>
      <c r="B460" s="65" t="s">
        <v>446</v>
      </c>
      <c r="C460" s="127"/>
      <c r="D460" s="127" t="str">
        <f t="shared" si="7"/>
        <v>#DIV/0!</v>
      </c>
    </row>
    <row r="461" ht="14.25" customHeight="1">
      <c r="A461" s="66">
        <v>4.0</v>
      </c>
      <c r="B461" s="67" t="s">
        <v>447</v>
      </c>
      <c r="C461" s="109"/>
      <c r="D461" s="109" t="str">
        <f t="shared" si="7"/>
        <v>#DIV/0!</v>
      </c>
    </row>
    <row r="462" ht="14.25" customHeight="1">
      <c r="A462" s="66">
        <v>4.0</v>
      </c>
      <c r="B462" s="67" t="s">
        <v>448</v>
      </c>
      <c r="C462" s="109"/>
      <c r="D462" s="109" t="str">
        <f t="shared" si="7"/>
        <v>#DIV/0!</v>
      </c>
    </row>
    <row r="463" ht="14.25" customHeight="1">
      <c r="A463" s="66">
        <v>4.0</v>
      </c>
      <c r="B463" s="67" t="s">
        <v>449</v>
      </c>
      <c r="C463" s="109"/>
      <c r="D463" s="109" t="str">
        <f t="shared" si="7"/>
        <v>#DIV/0!</v>
      </c>
    </row>
    <row r="464" ht="14.25" customHeight="1">
      <c r="A464" s="66">
        <v>4.0</v>
      </c>
      <c r="B464" s="67" t="s">
        <v>450</v>
      </c>
      <c r="C464" s="109"/>
      <c r="D464" s="109" t="str">
        <f t="shared" si="7"/>
        <v>#DIV/0!</v>
      </c>
    </row>
    <row r="465" ht="14.25" customHeight="1">
      <c r="A465" s="66">
        <v>4.0</v>
      </c>
      <c r="B465" s="67" t="s">
        <v>451</v>
      </c>
      <c r="C465" s="109"/>
      <c r="D465" s="109" t="str">
        <f t="shared" si="7"/>
        <v>#DIV/0!</v>
      </c>
    </row>
    <row r="466" ht="14.25" customHeight="1">
      <c r="A466" s="66">
        <v>4.0</v>
      </c>
      <c r="B466" s="67" t="s">
        <v>452</v>
      </c>
      <c r="C466" s="109"/>
      <c r="D466" s="109" t="str">
        <f t="shared" si="7"/>
        <v>#DIV/0!</v>
      </c>
    </row>
    <row r="467" ht="14.25" customHeight="1">
      <c r="A467" s="66">
        <v>4.0</v>
      </c>
      <c r="B467" s="67" t="s">
        <v>453</v>
      </c>
      <c r="C467" s="109"/>
      <c r="D467" s="109" t="str">
        <f t="shared" si="7"/>
        <v>#DIV/0!</v>
      </c>
    </row>
    <row r="468" ht="14.25" customHeight="1">
      <c r="A468" s="66">
        <v>4.0</v>
      </c>
      <c r="B468" s="67" t="s">
        <v>454</v>
      </c>
      <c r="C468" s="109"/>
      <c r="D468" s="109" t="str">
        <f t="shared" si="7"/>
        <v>#DIV/0!</v>
      </c>
    </row>
    <row r="469" ht="14.25" customHeight="1">
      <c r="A469" s="66">
        <v>4.0</v>
      </c>
      <c r="B469" s="67" t="s">
        <v>455</v>
      </c>
      <c r="C469" s="109"/>
      <c r="D469" s="109" t="str">
        <f t="shared" si="7"/>
        <v>#DIV/0!</v>
      </c>
    </row>
    <row r="470" ht="14.25" customHeight="1">
      <c r="A470" s="66">
        <v>4.0</v>
      </c>
      <c r="B470" s="67" t="s">
        <v>456</v>
      </c>
      <c r="C470" s="109"/>
      <c r="D470" s="109" t="str">
        <f t="shared" si="7"/>
        <v>#DIV/0!</v>
      </c>
    </row>
    <row r="471" ht="14.25" customHeight="1">
      <c r="A471" s="66">
        <v>4.0</v>
      </c>
      <c r="B471" s="67" t="s">
        <v>457</v>
      </c>
      <c r="C471" s="109"/>
      <c r="D471" s="109" t="str">
        <f t="shared" si="7"/>
        <v>#DIV/0!</v>
      </c>
    </row>
    <row r="472" ht="14.25" customHeight="1">
      <c r="A472" s="66">
        <v>4.0</v>
      </c>
      <c r="B472" s="67" t="s">
        <v>458</v>
      </c>
      <c r="C472" s="109"/>
      <c r="D472" s="109" t="str">
        <f t="shared" si="7"/>
        <v>#DIV/0!</v>
      </c>
    </row>
    <row r="473" ht="14.25" customHeight="1">
      <c r="A473" s="64">
        <v>3.0</v>
      </c>
      <c r="B473" s="65" t="s">
        <v>459</v>
      </c>
      <c r="C473" s="108"/>
      <c r="D473" s="108" t="str">
        <f t="shared" si="7"/>
        <v>#DIV/0!</v>
      </c>
    </row>
    <row r="474" ht="14.25" customHeight="1">
      <c r="A474" s="66">
        <v>4.0</v>
      </c>
      <c r="B474" s="67" t="s">
        <v>460</v>
      </c>
      <c r="C474" s="109"/>
      <c r="D474" s="109" t="str">
        <f t="shared" si="7"/>
        <v>#DIV/0!</v>
      </c>
    </row>
    <row r="475" ht="14.25" customHeight="1">
      <c r="A475" s="66">
        <v>4.0</v>
      </c>
      <c r="B475" s="67" t="s">
        <v>461</v>
      </c>
      <c r="C475" s="109"/>
      <c r="D475" s="109" t="str">
        <f t="shared" si="7"/>
        <v>#DIV/0!</v>
      </c>
    </row>
    <row r="476" ht="14.25" customHeight="1">
      <c r="A476" s="66">
        <v>4.0</v>
      </c>
      <c r="B476" s="67" t="s">
        <v>462</v>
      </c>
      <c r="C476" s="109"/>
      <c r="D476" s="109" t="str">
        <f t="shared" si="7"/>
        <v>#DIV/0!</v>
      </c>
    </row>
    <row r="477" ht="14.25" customHeight="1">
      <c r="A477" s="66">
        <v>4.0</v>
      </c>
      <c r="B477" s="67" t="s">
        <v>463</v>
      </c>
      <c r="C477" s="109"/>
      <c r="D477" s="109" t="str">
        <f t="shared" si="7"/>
        <v>#DIV/0!</v>
      </c>
    </row>
    <row r="478" ht="14.25" customHeight="1">
      <c r="A478" s="66">
        <v>4.0</v>
      </c>
      <c r="B478" s="67" t="s">
        <v>464</v>
      </c>
      <c r="C478" s="109"/>
      <c r="D478" s="109" t="str">
        <f t="shared" si="7"/>
        <v>#DIV/0!</v>
      </c>
    </row>
    <row r="479" ht="14.25" customHeight="1">
      <c r="A479" s="66">
        <v>4.0</v>
      </c>
      <c r="B479" s="67" t="s">
        <v>465</v>
      </c>
      <c r="C479" s="109"/>
      <c r="D479" s="109" t="str">
        <f t="shared" si="7"/>
        <v>#DIV/0!</v>
      </c>
    </row>
    <row r="480" ht="14.25" customHeight="1">
      <c r="A480" s="66">
        <v>4.0</v>
      </c>
      <c r="B480" s="67" t="s">
        <v>466</v>
      </c>
      <c r="C480" s="109"/>
      <c r="D480" s="109" t="str">
        <f t="shared" si="7"/>
        <v>#DIV/0!</v>
      </c>
    </row>
    <row r="481" ht="14.25" customHeight="1">
      <c r="A481" s="66">
        <v>4.0</v>
      </c>
      <c r="B481" s="67" t="s">
        <v>467</v>
      </c>
      <c r="C481" s="109"/>
      <c r="D481" s="109" t="str">
        <f t="shared" si="7"/>
        <v>#DIV/0!</v>
      </c>
    </row>
    <row r="482" ht="14.25" customHeight="1">
      <c r="A482" s="66">
        <v>4.0</v>
      </c>
      <c r="B482" s="67" t="s">
        <v>468</v>
      </c>
      <c r="C482" s="109"/>
      <c r="D482" s="109" t="str">
        <f t="shared" si="7"/>
        <v>#DIV/0!</v>
      </c>
    </row>
    <row r="483" ht="14.25" customHeight="1">
      <c r="A483" s="66">
        <v>4.0</v>
      </c>
      <c r="B483" s="67" t="s">
        <v>469</v>
      </c>
      <c r="C483" s="109"/>
      <c r="D483" s="109" t="str">
        <f t="shared" si="7"/>
        <v>#DIV/0!</v>
      </c>
    </row>
    <row r="484" ht="14.25" customHeight="1">
      <c r="A484" s="66">
        <v>4.0</v>
      </c>
      <c r="B484" s="67" t="s">
        <v>470</v>
      </c>
      <c r="C484" s="109"/>
      <c r="D484" s="109" t="str">
        <f t="shared" si="7"/>
        <v>#DIV/0!</v>
      </c>
    </row>
    <row r="485" ht="14.25" customHeight="1">
      <c r="A485" s="66">
        <v>4.0</v>
      </c>
      <c r="B485" s="67" t="s">
        <v>471</v>
      </c>
      <c r="C485" s="109"/>
      <c r="D485" s="109" t="str">
        <f t="shared" si="7"/>
        <v>#DIV/0!</v>
      </c>
    </row>
    <row r="486" ht="14.25" customHeight="1">
      <c r="A486" s="66">
        <v>4.0</v>
      </c>
      <c r="B486" s="67" t="s">
        <v>472</v>
      </c>
      <c r="C486" s="109"/>
      <c r="D486" s="109" t="str">
        <f t="shared" si="7"/>
        <v>#DIV/0!</v>
      </c>
    </row>
    <row r="487" ht="14.25" customHeight="1">
      <c r="A487" s="66">
        <v>4.0</v>
      </c>
      <c r="B487" s="67" t="s">
        <v>473</v>
      </c>
      <c r="C487" s="109"/>
      <c r="D487" s="109" t="str">
        <f t="shared" si="7"/>
        <v>#DIV/0!</v>
      </c>
    </row>
    <row r="488" ht="14.25" customHeight="1">
      <c r="A488" s="66">
        <v>4.0</v>
      </c>
      <c r="B488" s="67" t="s">
        <v>474</v>
      </c>
      <c r="C488" s="109"/>
      <c r="D488" s="109" t="str">
        <f t="shared" si="7"/>
        <v>#DIV/0!</v>
      </c>
    </row>
    <row r="489" ht="14.25" customHeight="1">
      <c r="A489" s="66">
        <v>4.0</v>
      </c>
      <c r="B489" s="67" t="s">
        <v>475</v>
      </c>
      <c r="C489" s="109"/>
      <c r="D489" s="109" t="str">
        <f t="shared" si="7"/>
        <v>#DIV/0!</v>
      </c>
    </row>
    <row r="490" ht="14.25" customHeight="1">
      <c r="A490" s="66">
        <v>4.0</v>
      </c>
      <c r="B490" s="67" t="s">
        <v>476</v>
      </c>
      <c r="C490" s="109"/>
      <c r="D490" s="109" t="str">
        <f t="shared" si="7"/>
        <v>#DIV/0!</v>
      </c>
    </row>
    <row r="491" ht="14.25" customHeight="1">
      <c r="A491" s="66">
        <v>4.0</v>
      </c>
      <c r="B491" s="67" t="s">
        <v>477</v>
      </c>
      <c r="C491" s="109"/>
      <c r="D491" s="109" t="str">
        <f t="shared" si="7"/>
        <v>#DIV/0!</v>
      </c>
    </row>
    <row r="492" ht="14.25" customHeight="1">
      <c r="A492" s="62">
        <v>2.0</v>
      </c>
      <c r="B492" s="63" t="s">
        <v>478</v>
      </c>
      <c r="C492" s="107"/>
      <c r="D492" s="107" t="str">
        <f t="shared" si="7"/>
        <v>#DIV/0!</v>
      </c>
    </row>
    <row r="493" ht="14.25" customHeight="1">
      <c r="A493" s="66">
        <v>4.0</v>
      </c>
      <c r="B493" s="67" t="s">
        <v>479</v>
      </c>
      <c r="C493" s="109"/>
      <c r="D493" s="109" t="str">
        <f t="shared" si="7"/>
        <v>#DIV/0!</v>
      </c>
    </row>
    <row r="494" ht="14.25" customHeight="1">
      <c r="A494" s="66">
        <v>4.0</v>
      </c>
      <c r="B494" s="67" t="s">
        <v>480</v>
      </c>
      <c r="C494" s="109"/>
      <c r="D494" s="109" t="str">
        <f t="shared" si="7"/>
        <v>#DIV/0!</v>
      </c>
    </row>
    <row r="495" ht="14.25" customHeight="1">
      <c r="A495" s="66">
        <v>4.0</v>
      </c>
      <c r="B495" s="67" t="s">
        <v>481</v>
      </c>
      <c r="C495" s="109"/>
      <c r="D495" s="109" t="str">
        <f t="shared" si="7"/>
        <v>#DIV/0!</v>
      </c>
    </row>
    <row r="496" ht="14.25" customHeight="1">
      <c r="A496" s="66">
        <v>4.0</v>
      </c>
      <c r="B496" s="67" t="s">
        <v>482</v>
      </c>
      <c r="C496" s="109"/>
      <c r="D496" s="109" t="str">
        <f t="shared" si="7"/>
        <v>#DIV/0!</v>
      </c>
    </row>
    <row r="497" ht="14.25" customHeight="1">
      <c r="A497" s="62">
        <v>2.0</v>
      </c>
      <c r="B497" s="63" t="s">
        <v>483</v>
      </c>
      <c r="C497" s="107"/>
      <c r="D497" s="107" t="str">
        <f t="shared" si="7"/>
        <v>#DIV/0!</v>
      </c>
    </row>
    <row r="498" ht="14.25" customHeight="1">
      <c r="A498" s="60">
        <v>1.0</v>
      </c>
      <c r="B498" s="61" t="s">
        <v>484</v>
      </c>
      <c r="C498" s="57">
        <f>SUM(C499:C507)</f>
        <v>0</v>
      </c>
      <c r="D498" s="57" t="str">
        <f t="shared" si="7"/>
        <v>#DIV/0!</v>
      </c>
    </row>
    <row r="499" ht="14.25" customHeight="1">
      <c r="A499" s="62">
        <v>2.0</v>
      </c>
      <c r="B499" s="63" t="s">
        <v>485</v>
      </c>
      <c r="C499" s="107"/>
      <c r="D499" s="107" t="str">
        <f t="shared" si="7"/>
        <v>#DIV/0!</v>
      </c>
    </row>
    <row r="500" ht="14.25" customHeight="1">
      <c r="A500" s="62">
        <v>2.0</v>
      </c>
      <c r="B500" s="63" t="s">
        <v>486</v>
      </c>
      <c r="C500" s="107"/>
      <c r="D500" s="107" t="str">
        <f t="shared" si="7"/>
        <v>#DIV/0!</v>
      </c>
    </row>
    <row r="501" ht="14.25" customHeight="1">
      <c r="A501" s="62">
        <v>2.0</v>
      </c>
      <c r="B501" s="63" t="s">
        <v>487</v>
      </c>
      <c r="C501" s="107"/>
      <c r="D501" s="107" t="str">
        <f t="shared" si="7"/>
        <v>#DIV/0!</v>
      </c>
    </row>
    <row r="502" ht="14.25" customHeight="1">
      <c r="A502" s="62">
        <v>2.0</v>
      </c>
      <c r="B502" s="63" t="s">
        <v>488</v>
      </c>
      <c r="C502" s="107"/>
      <c r="D502" s="107" t="str">
        <f t="shared" si="7"/>
        <v>#DIV/0!</v>
      </c>
    </row>
    <row r="503" ht="14.25" customHeight="1">
      <c r="A503" s="62">
        <v>2.0</v>
      </c>
      <c r="B503" s="63" t="s">
        <v>489</v>
      </c>
      <c r="C503" s="107"/>
      <c r="D503" s="107" t="str">
        <f t="shared" si="7"/>
        <v>#DIV/0!</v>
      </c>
    </row>
    <row r="504" ht="14.25" customHeight="1">
      <c r="A504" s="62">
        <v>2.0</v>
      </c>
      <c r="B504" s="63" t="s">
        <v>490</v>
      </c>
      <c r="C504" s="107"/>
      <c r="D504" s="107" t="str">
        <f t="shared" si="7"/>
        <v>#DIV/0!</v>
      </c>
    </row>
    <row r="505" ht="14.25" customHeight="1">
      <c r="A505" s="62">
        <v>2.0</v>
      </c>
      <c r="B505" s="63" t="s">
        <v>491</v>
      </c>
      <c r="C505" s="107"/>
      <c r="D505" s="107" t="str">
        <f t="shared" si="7"/>
        <v>#DIV/0!</v>
      </c>
    </row>
    <row r="506" ht="14.25" customHeight="1">
      <c r="A506" s="62">
        <v>2.0</v>
      </c>
      <c r="B506" s="63" t="s">
        <v>492</v>
      </c>
      <c r="C506" s="107"/>
      <c r="D506" s="107" t="str">
        <f t="shared" si="7"/>
        <v>#DIV/0!</v>
      </c>
    </row>
    <row r="507" ht="14.25" customHeight="1">
      <c r="A507" s="62">
        <v>2.0</v>
      </c>
      <c r="B507" s="63" t="s">
        <v>493</v>
      </c>
      <c r="C507" s="107"/>
      <c r="D507" s="107" t="str">
        <f t="shared" si="7"/>
        <v>#DIV/0!</v>
      </c>
    </row>
    <row r="508" ht="14.25" customHeight="1">
      <c r="A508" s="128"/>
      <c r="B508" s="67" t="s">
        <v>765</v>
      </c>
      <c r="C508" s="112">
        <f>C442+C452+C498</f>
        <v>0</v>
      </c>
      <c r="D508" s="112" t="str">
        <f t="shared" si="7"/>
        <v>#DIV/0!</v>
      </c>
    </row>
    <row r="509" ht="14.25" customHeight="1">
      <c r="A509" s="68"/>
      <c r="B509" s="56"/>
    </row>
    <row r="510" ht="14.25" customHeight="1">
      <c r="A510" s="68"/>
      <c r="B510" s="56"/>
    </row>
    <row r="511" ht="14.25" customHeight="1">
      <c r="A511" s="84" t="s">
        <v>494</v>
      </c>
      <c r="B511" s="85"/>
      <c r="C511" s="85"/>
      <c r="D511" s="2"/>
    </row>
    <row r="512" ht="14.25" customHeight="1">
      <c r="A512" s="69">
        <v>1.0</v>
      </c>
      <c r="B512" s="57" t="s">
        <v>495</v>
      </c>
      <c r="C512" s="107"/>
      <c r="D512" s="107" t="str">
        <f t="shared" ref="D512:D517" si="8">C512/$C$518*100</f>
        <v>#DIV/0!</v>
      </c>
    </row>
    <row r="513" ht="14.25" customHeight="1">
      <c r="A513" s="69">
        <v>1.0</v>
      </c>
      <c r="B513" s="70" t="s">
        <v>496</v>
      </c>
      <c r="C513" s="107"/>
      <c r="D513" s="107" t="str">
        <f t="shared" si="8"/>
        <v>#DIV/0!</v>
      </c>
    </row>
    <row r="514" ht="14.25" customHeight="1">
      <c r="A514" s="69">
        <v>1.0</v>
      </c>
      <c r="B514" s="70" t="s">
        <v>497</v>
      </c>
      <c r="C514" s="107"/>
      <c r="D514" s="107" t="str">
        <f t="shared" si="8"/>
        <v>#DIV/0!</v>
      </c>
    </row>
    <row r="515" ht="14.25" customHeight="1">
      <c r="A515" s="69">
        <v>1.0</v>
      </c>
      <c r="B515" s="70" t="s">
        <v>498</v>
      </c>
      <c r="C515" s="107"/>
      <c r="D515" s="107" t="str">
        <f t="shared" si="8"/>
        <v>#DIV/0!</v>
      </c>
    </row>
    <row r="516" ht="14.25" customHeight="1">
      <c r="A516" s="69">
        <v>1.0</v>
      </c>
      <c r="B516" s="70" t="s">
        <v>499</v>
      </c>
      <c r="C516" s="107"/>
      <c r="D516" s="107" t="str">
        <f t="shared" si="8"/>
        <v>#DIV/0!</v>
      </c>
    </row>
    <row r="517" ht="14.25" customHeight="1">
      <c r="A517" s="71">
        <v>1.0</v>
      </c>
      <c r="B517" s="70" t="s">
        <v>500</v>
      </c>
      <c r="C517" s="107"/>
      <c r="D517" s="107" t="str">
        <f t="shared" si="8"/>
        <v>#DIV/0!</v>
      </c>
    </row>
    <row r="518" ht="14.25" customHeight="1">
      <c r="A518" s="128"/>
      <c r="B518" s="67" t="s">
        <v>765</v>
      </c>
      <c r="C518" s="112">
        <f>SUM(C512:C517)</f>
        <v>0</v>
      </c>
      <c r="D518" s="112" t="str">
        <f>C518/$C$508*100</f>
        <v>#DIV/0!</v>
      </c>
    </row>
    <row r="519" ht="14.25" customHeight="1">
      <c r="A519" s="37"/>
      <c r="B519" s="72"/>
    </row>
    <row r="520" ht="14.25" customHeight="1">
      <c r="A520" s="37"/>
      <c r="B520" s="73"/>
    </row>
    <row r="521" ht="21.0" customHeight="1">
      <c r="A521" s="129" t="s">
        <v>501</v>
      </c>
      <c r="B521" s="82"/>
      <c r="C521" s="82"/>
      <c r="D521" s="83"/>
    </row>
    <row r="522" ht="14.25" customHeight="1">
      <c r="A522" s="76">
        <v>1.0</v>
      </c>
      <c r="B522" s="77" t="s">
        <v>502</v>
      </c>
      <c r="C522" s="107"/>
      <c r="D522" s="107" t="str">
        <f t="shared" ref="D522:D530" si="9">C522/$C$530*100</f>
        <v>#DIV/0!</v>
      </c>
    </row>
    <row r="523" ht="14.25" customHeight="1">
      <c r="A523" s="76">
        <v>1.0</v>
      </c>
      <c r="B523" s="78" t="s">
        <v>503</v>
      </c>
      <c r="C523" s="107"/>
      <c r="D523" s="107" t="str">
        <f t="shared" si="9"/>
        <v>#DIV/0!</v>
      </c>
    </row>
    <row r="524" ht="14.25" customHeight="1">
      <c r="A524" s="76">
        <v>1.0</v>
      </c>
      <c r="B524" s="78" t="s">
        <v>504</v>
      </c>
      <c r="C524" s="107"/>
      <c r="D524" s="107" t="str">
        <f t="shared" si="9"/>
        <v>#DIV/0!</v>
      </c>
    </row>
    <row r="525" ht="14.25" customHeight="1">
      <c r="A525" s="76">
        <v>1.0</v>
      </c>
      <c r="B525" s="78" t="s">
        <v>505</v>
      </c>
      <c r="C525" s="107"/>
      <c r="D525" s="107" t="str">
        <f t="shared" si="9"/>
        <v>#DIV/0!</v>
      </c>
    </row>
    <row r="526" ht="14.25" customHeight="1">
      <c r="A526" s="76">
        <v>1.0</v>
      </c>
      <c r="B526" s="78" t="s">
        <v>506</v>
      </c>
      <c r="C526" s="107"/>
      <c r="D526" s="107" t="str">
        <f t="shared" si="9"/>
        <v>#DIV/0!</v>
      </c>
    </row>
    <row r="527" ht="14.25" customHeight="1">
      <c r="A527" s="76">
        <v>1.0</v>
      </c>
      <c r="B527" s="78" t="s">
        <v>507</v>
      </c>
      <c r="C527" s="107"/>
      <c r="D527" s="107" t="str">
        <f t="shared" si="9"/>
        <v>#DIV/0!</v>
      </c>
    </row>
    <row r="528" ht="14.25" customHeight="1">
      <c r="A528" s="76">
        <v>1.0</v>
      </c>
      <c r="B528" s="78" t="s">
        <v>508</v>
      </c>
      <c r="C528" s="107"/>
      <c r="D528" s="107" t="str">
        <f t="shared" si="9"/>
        <v>#DIV/0!</v>
      </c>
    </row>
    <row r="529" ht="14.25" customHeight="1">
      <c r="A529" s="79">
        <v>1.0</v>
      </c>
      <c r="B529" s="80" t="s">
        <v>509</v>
      </c>
      <c r="C529" s="107"/>
      <c r="D529" s="107" t="str">
        <f t="shared" si="9"/>
        <v>#DIV/0!</v>
      </c>
    </row>
    <row r="530" ht="14.25" customHeight="1">
      <c r="A530" s="128"/>
      <c r="B530" s="67" t="s">
        <v>765</v>
      </c>
      <c r="C530" s="112">
        <f>SUM(C522:C529)</f>
        <v>0</v>
      </c>
      <c r="D530" s="112" t="str">
        <f t="shared" si="9"/>
        <v>#DIV/0!</v>
      </c>
    </row>
    <row r="531" ht="14.25" customHeight="1">
      <c r="A531" s="37"/>
    </row>
    <row r="532" ht="14.25" customHeight="1">
      <c r="A532" s="37"/>
    </row>
    <row r="533" ht="14.25" customHeight="1">
      <c r="A533" s="37"/>
    </row>
    <row r="534" ht="14.25" customHeight="1">
      <c r="A534" s="37"/>
    </row>
    <row r="535" ht="14.25" customHeight="1">
      <c r="A535" s="37"/>
    </row>
    <row r="536" ht="14.25" customHeight="1">
      <c r="A536" s="37"/>
    </row>
    <row r="537" ht="14.25" customHeight="1">
      <c r="A537" s="37"/>
    </row>
    <row r="538" ht="14.25" customHeight="1">
      <c r="A538" s="37"/>
    </row>
    <row r="539" ht="14.25" customHeight="1">
      <c r="A539" s="37"/>
    </row>
    <row r="540" ht="14.25" customHeight="1">
      <c r="A540" s="37"/>
    </row>
    <row r="541" ht="14.25" customHeight="1">
      <c r="A541" s="37"/>
    </row>
    <row r="542" ht="14.25" customHeight="1">
      <c r="A542" s="37"/>
    </row>
    <row r="543" ht="14.25" customHeight="1">
      <c r="A543" s="37"/>
    </row>
    <row r="544" ht="14.25" customHeight="1">
      <c r="A544" s="37"/>
    </row>
    <row r="545" ht="14.25" customHeight="1">
      <c r="A545" s="37"/>
    </row>
    <row r="546" ht="14.25" customHeight="1">
      <c r="A546" s="37"/>
    </row>
    <row r="547" ht="14.25" customHeight="1">
      <c r="A547" s="37"/>
    </row>
    <row r="548" ht="14.25" customHeight="1">
      <c r="A548" s="37"/>
    </row>
    <row r="549" ht="14.25" customHeight="1">
      <c r="A549" s="37"/>
    </row>
    <row r="550" ht="14.25" customHeight="1">
      <c r="A550" s="37"/>
    </row>
    <row r="551" ht="14.25" customHeight="1">
      <c r="A551" s="37"/>
    </row>
    <row r="552" ht="14.25" customHeight="1">
      <c r="A552" s="37"/>
    </row>
    <row r="553" ht="14.25" customHeight="1">
      <c r="A553" s="37"/>
    </row>
    <row r="554" ht="14.25" customHeight="1">
      <c r="A554" s="37"/>
    </row>
    <row r="555" ht="14.25" customHeight="1">
      <c r="A555" s="37"/>
    </row>
    <row r="556" ht="14.25" customHeight="1">
      <c r="A556" s="37"/>
    </row>
    <row r="557" ht="14.25" customHeight="1">
      <c r="A557" s="37"/>
    </row>
    <row r="558" ht="14.25" customHeight="1">
      <c r="A558" s="37"/>
    </row>
    <row r="559" ht="14.25" customHeight="1">
      <c r="A559" s="37"/>
    </row>
    <row r="560" ht="14.25" customHeight="1">
      <c r="A560" s="37"/>
    </row>
    <row r="561" ht="14.25" customHeight="1">
      <c r="A561" s="37"/>
    </row>
    <row r="562" ht="14.25" customHeight="1">
      <c r="A562" s="37"/>
    </row>
    <row r="563" ht="14.25" customHeight="1">
      <c r="A563" s="37"/>
    </row>
    <row r="564" ht="14.25" customHeight="1">
      <c r="A564" s="37"/>
    </row>
    <row r="565" ht="14.25" customHeight="1">
      <c r="A565" s="37"/>
    </row>
    <row r="566" ht="14.25" customHeight="1">
      <c r="A566" s="37"/>
    </row>
    <row r="567" ht="14.25" customHeight="1">
      <c r="A567" s="37"/>
    </row>
    <row r="568" ht="14.25" customHeight="1">
      <c r="A568" s="37"/>
    </row>
    <row r="569" ht="14.25" customHeight="1">
      <c r="A569" s="37"/>
    </row>
    <row r="570" ht="14.25" customHeight="1">
      <c r="A570" s="37"/>
    </row>
    <row r="571" ht="14.25" customHeight="1">
      <c r="A571" s="37"/>
    </row>
    <row r="572" ht="14.25" customHeight="1">
      <c r="A572" s="37"/>
    </row>
    <row r="573" ht="14.25" customHeight="1">
      <c r="A573" s="37"/>
    </row>
    <row r="574" ht="14.25" customHeight="1">
      <c r="A574" s="37"/>
    </row>
    <row r="575" ht="14.25" customHeight="1">
      <c r="A575" s="37"/>
    </row>
    <row r="576" ht="14.25" customHeight="1">
      <c r="A576" s="37"/>
    </row>
    <row r="577" ht="14.25" customHeight="1">
      <c r="A577" s="37"/>
    </row>
    <row r="578" ht="14.25" customHeight="1">
      <c r="A578" s="37"/>
    </row>
    <row r="579" ht="14.25" customHeight="1">
      <c r="A579" s="37"/>
    </row>
    <row r="580" ht="14.25" customHeight="1">
      <c r="A580" s="37"/>
    </row>
    <row r="581" ht="14.25" customHeight="1">
      <c r="A581" s="37"/>
    </row>
    <row r="582" ht="14.25" customHeight="1">
      <c r="A582" s="37"/>
    </row>
    <row r="583" ht="14.25" customHeight="1">
      <c r="A583" s="37"/>
    </row>
    <row r="584" ht="14.25" customHeight="1">
      <c r="A584" s="37"/>
    </row>
    <row r="585" ht="14.25" customHeight="1">
      <c r="A585" s="37"/>
    </row>
    <row r="586" ht="14.25" customHeight="1">
      <c r="A586" s="37"/>
    </row>
    <row r="587" ht="14.25" customHeight="1">
      <c r="A587" s="37"/>
    </row>
    <row r="588" ht="14.25" customHeight="1">
      <c r="A588" s="37"/>
    </row>
    <row r="589" ht="14.25" customHeight="1">
      <c r="A589" s="37"/>
    </row>
    <row r="590" ht="14.25" customHeight="1">
      <c r="A590" s="37"/>
    </row>
    <row r="591" ht="14.25" customHeight="1">
      <c r="A591" s="37"/>
    </row>
    <row r="592" ht="14.25" customHeight="1">
      <c r="A592" s="37"/>
    </row>
    <row r="593" ht="14.25" customHeight="1">
      <c r="A593" s="37"/>
    </row>
    <row r="594" ht="14.25" customHeight="1">
      <c r="A594" s="37"/>
    </row>
    <row r="595" ht="14.25" customHeight="1">
      <c r="A595" s="37"/>
    </row>
    <row r="596" ht="14.25" customHeight="1">
      <c r="A596" s="37"/>
    </row>
    <row r="597" ht="14.25" customHeight="1">
      <c r="A597" s="37"/>
    </row>
    <row r="598" ht="14.25" customHeight="1">
      <c r="A598" s="37"/>
    </row>
    <row r="599" ht="14.25" customHeight="1">
      <c r="A599" s="37"/>
    </row>
    <row r="600" ht="14.25" customHeight="1">
      <c r="A600" s="37"/>
    </row>
    <row r="601" ht="14.25" customHeight="1">
      <c r="A601" s="37"/>
    </row>
    <row r="602" ht="14.25" customHeight="1">
      <c r="A602" s="37"/>
    </row>
    <row r="603" ht="14.25" customHeight="1">
      <c r="A603" s="37"/>
    </row>
    <row r="604" ht="14.25" customHeight="1">
      <c r="A604" s="37"/>
    </row>
    <row r="605" ht="14.25" customHeight="1">
      <c r="A605" s="37"/>
    </row>
    <row r="606" ht="14.25" customHeight="1">
      <c r="A606" s="37"/>
    </row>
    <row r="607" ht="14.25" customHeight="1">
      <c r="A607" s="37"/>
    </row>
    <row r="608" ht="14.25" customHeight="1">
      <c r="A608" s="37"/>
    </row>
    <row r="609" ht="14.25" customHeight="1">
      <c r="A609" s="37"/>
    </row>
    <row r="610" ht="14.25" customHeight="1">
      <c r="A610" s="37"/>
    </row>
    <row r="611" ht="14.25" customHeight="1">
      <c r="A611" s="37"/>
    </row>
    <row r="612" ht="14.25" customHeight="1">
      <c r="A612" s="37"/>
    </row>
    <row r="613" ht="14.25" customHeight="1">
      <c r="A613" s="37"/>
    </row>
    <row r="614" ht="14.25" customHeight="1">
      <c r="A614" s="37"/>
    </row>
    <row r="615" ht="14.25" customHeight="1">
      <c r="A615" s="37"/>
    </row>
    <row r="616" ht="14.25" customHeight="1">
      <c r="A616" s="37"/>
    </row>
    <row r="617" ht="14.25" customHeight="1">
      <c r="A617" s="37"/>
    </row>
    <row r="618" ht="14.25" customHeight="1">
      <c r="A618" s="37"/>
    </row>
    <row r="619" ht="14.25" customHeight="1">
      <c r="A619" s="37"/>
    </row>
    <row r="620" ht="14.25" customHeight="1">
      <c r="A620" s="37"/>
    </row>
    <row r="621" ht="14.25" customHeight="1">
      <c r="A621" s="37"/>
    </row>
    <row r="622" ht="14.25" customHeight="1">
      <c r="A622" s="37"/>
    </row>
    <row r="623" ht="14.25" customHeight="1">
      <c r="A623" s="37"/>
    </row>
    <row r="624" ht="14.25" customHeight="1">
      <c r="A624" s="37"/>
    </row>
    <row r="625" ht="14.25" customHeight="1">
      <c r="A625" s="37"/>
    </row>
    <row r="626" ht="14.25" customHeight="1">
      <c r="A626" s="37"/>
    </row>
    <row r="627" ht="14.25" customHeight="1">
      <c r="A627" s="37"/>
    </row>
    <row r="628" ht="14.25" customHeight="1">
      <c r="A628" s="37"/>
    </row>
    <row r="629" ht="14.25" customHeight="1">
      <c r="A629" s="37"/>
    </row>
    <row r="630" ht="14.25" customHeight="1">
      <c r="A630" s="37"/>
    </row>
    <row r="631" ht="14.25" customHeight="1">
      <c r="A631" s="37"/>
    </row>
    <row r="632" ht="14.25" customHeight="1">
      <c r="A632" s="37"/>
    </row>
    <row r="633" ht="14.25" customHeight="1">
      <c r="A633" s="37"/>
    </row>
    <row r="634" ht="14.25" customHeight="1">
      <c r="A634" s="37"/>
    </row>
    <row r="635" ht="14.25" customHeight="1">
      <c r="A635" s="37"/>
    </row>
    <row r="636" ht="14.25" customHeight="1">
      <c r="A636" s="37"/>
    </row>
    <row r="637" ht="14.25" customHeight="1">
      <c r="A637" s="37"/>
    </row>
    <row r="638" ht="14.25" customHeight="1">
      <c r="A638" s="37"/>
    </row>
    <row r="639" ht="14.25" customHeight="1">
      <c r="A639" s="37"/>
    </row>
    <row r="640" ht="14.25" customHeight="1">
      <c r="A640" s="37"/>
    </row>
    <row r="641" ht="14.25" customHeight="1">
      <c r="A641" s="37"/>
    </row>
    <row r="642" ht="14.25" customHeight="1">
      <c r="A642" s="37"/>
    </row>
    <row r="643" ht="14.25" customHeight="1">
      <c r="A643" s="37"/>
    </row>
    <row r="644" ht="14.25" customHeight="1">
      <c r="A644" s="37"/>
    </row>
    <row r="645" ht="14.25" customHeight="1">
      <c r="A645" s="37"/>
    </row>
    <row r="646" ht="14.25" customHeight="1">
      <c r="A646" s="37"/>
    </row>
    <row r="647" ht="14.25" customHeight="1">
      <c r="A647" s="37"/>
    </row>
    <row r="648" ht="14.25" customHeight="1">
      <c r="A648" s="37"/>
    </row>
    <row r="649" ht="14.25" customHeight="1">
      <c r="A649" s="37"/>
    </row>
    <row r="650" ht="14.25" customHeight="1">
      <c r="A650" s="37"/>
    </row>
    <row r="651" ht="14.25" customHeight="1">
      <c r="A651" s="37"/>
    </row>
    <row r="652" ht="14.25" customHeight="1">
      <c r="A652" s="37"/>
    </row>
    <row r="653" ht="14.25" customHeight="1">
      <c r="A653" s="37"/>
    </row>
    <row r="654" ht="14.25" customHeight="1">
      <c r="A654" s="37"/>
    </row>
    <row r="655" ht="14.25" customHeight="1">
      <c r="A655" s="37"/>
    </row>
    <row r="656" ht="14.25" customHeight="1">
      <c r="A656" s="37"/>
    </row>
    <row r="657" ht="14.25" customHeight="1">
      <c r="A657" s="37"/>
    </row>
    <row r="658" ht="14.25" customHeight="1">
      <c r="A658" s="37"/>
    </row>
    <row r="659" ht="14.25" customHeight="1">
      <c r="A659" s="37"/>
    </row>
    <row r="660" ht="14.25" customHeight="1">
      <c r="A660" s="37"/>
    </row>
    <row r="661" ht="14.25" customHeight="1">
      <c r="A661" s="37"/>
    </row>
    <row r="662" ht="14.25" customHeight="1">
      <c r="A662" s="37"/>
    </row>
    <row r="663" ht="14.25" customHeight="1">
      <c r="A663" s="37"/>
    </row>
    <row r="664" ht="14.25" customHeight="1">
      <c r="A664" s="37"/>
    </row>
    <row r="665" ht="14.25" customHeight="1">
      <c r="A665" s="37"/>
    </row>
    <row r="666" ht="14.25" customHeight="1">
      <c r="A666" s="37"/>
    </row>
    <row r="667" ht="14.25" customHeight="1">
      <c r="A667" s="37"/>
    </row>
    <row r="668" ht="14.25" customHeight="1">
      <c r="A668" s="37"/>
    </row>
    <row r="669" ht="14.25" customHeight="1">
      <c r="A669" s="37"/>
    </row>
    <row r="670" ht="14.25" customHeight="1">
      <c r="A670" s="37"/>
    </row>
    <row r="671" ht="14.25" customHeight="1">
      <c r="A671" s="37"/>
    </row>
    <row r="672" ht="14.25" customHeight="1">
      <c r="A672" s="37"/>
    </row>
    <row r="673" ht="14.25" customHeight="1">
      <c r="A673" s="37"/>
    </row>
    <row r="674" ht="14.25" customHeight="1">
      <c r="A674" s="37"/>
    </row>
    <row r="675" ht="14.25" customHeight="1">
      <c r="A675" s="37"/>
    </row>
    <row r="676" ht="14.25" customHeight="1">
      <c r="A676" s="37"/>
    </row>
    <row r="677" ht="14.25" customHeight="1">
      <c r="A677" s="37"/>
    </row>
    <row r="678" ht="14.25" customHeight="1">
      <c r="A678" s="37"/>
    </row>
    <row r="679" ht="14.25" customHeight="1">
      <c r="A679" s="37"/>
    </row>
    <row r="680" ht="14.25" customHeight="1">
      <c r="A680" s="37"/>
    </row>
    <row r="681" ht="14.25" customHeight="1">
      <c r="A681" s="37"/>
    </row>
    <row r="682" ht="14.25" customHeight="1">
      <c r="A682" s="37"/>
    </row>
    <row r="683" ht="14.25" customHeight="1">
      <c r="A683" s="37"/>
    </row>
    <row r="684" ht="14.25" customHeight="1">
      <c r="A684" s="37"/>
    </row>
    <row r="685" ht="14.25" customHeight="1">
      <c r="A685" s="37"/>
    </row>
    <row r="686" ht="14.25" customHeight="1">
      <c r="A686" s="37"/>
    </row>
    <row r="687" ht="14.25" customHeight="1">
      <c r="A687" s="37"/>
    </row>
    <row r="688" ht="14.25" customHeight="1">
      <c r="A688" s="37"/>
    </row>
    <row r="689" ht="14.25" customHeight="1">
      <c r="A689" s="37"/>
    </row>
    <row r="690" ht="14.25" customHeight="1">
      <c r="A690" s="37"/>
    </row>
    <row r="691" ht="14.25" customHeight="1">
      <c r="A691" s="37"/>
    </row>
    <row r="692" ht="14.25" customHeight="1">
      <c r="A692" s="37"/>
    </row>
    <row r="693" ht="14.25" customHeight="1">
      <c r="A693" s="37"/>
    </row>
    <row r="694" ht="14.25" customHeight="1">
      <c r="A694" s="37"/>
    </row>
    <row r="695" ht="14.25" customHeight="1">
      <c r="A695" s="37"/>
    </row>
    <row r="696" ht="14.25" customHeight="1">
      <c r="A696" s="37"/>
    </row>
    <row r="697" ht="14.25" customHeight="1">
      <c r="A697" s="37"/>
    </row>
    <row r="698" ht="14.25" customHeight="1">
      <c r="A698" s="37"/>
    </row>
    <row r="699" ht="14.25" customHeight="1">
      <c r="A699" s="37"/>
    </row>
    <row r="700" ht="14.25" customHeight="1">
      <c r="A700" s="37"/>
    </row>
    <row r="701" ht="14.25" customHeight="1">
      <c r="A701" s="37"/>
    </row>
    <row r="702" ht="14.25" customHeight="1">
      <c r="A702" s="37"/>
    </row>
    <row r="703" ht="14.25" customHeight="1">
      <c r="A703" s="37"/>
    </row>
    <row r="704" ht="14.25" customHeight="1">
      <c r="A704" s="37"/>
    </row>
    <row r="705" ht="14.25" customHeight="1">
      <c r="A705" s="37"/>
    </row>
    <row r="706" ht="14.25" customHeight="1">
      <c r="A706" s="37"/>
    </row>
    <row r="707" ht="14.25" customHeight="1">
      <c r="A707" s="37"/>
    </row>
    <row r="708" ht="14.25" customHeight="1">
      <c r="A708" s="37"/>
    </row>
    <row r="709" ht="14.25" customHeight="1">
      <c r="A709" s="37"/>
    </row>
    <row r="710" ht="14.25" customHeight="1">
      <c r="A710" s="37"/>
    </row>
    <row r="711" ht="14.25" customHeight="1">
      <c r="A711" s="37"/>
    </row>
    <row r="712" ht="14.25" customHeight="1">
      <c r="A712" s="37"/>
    </row>
    <row r="713" ht="14.25" customHeight="1">
      <c r="A713" s="37"/>
    </row>
    <row r="714" ht="14.25" customHeight="1">
      <c r="A714" s="37"/>
    </row>
    <row r="715" ht="14.25" customHeight="1">
      <c r="A715" s="37"/>
    </row>
    <row r="716" ht="14.25" customHeight="1">
      <c r="A716" s="37"/>
    </row>
    <row r="717" ht="14.25" customHeight="1">
      <c r="A717" s="37"/>
    </row>
    <row r="718" ht="14.25" customHeight="1">
      <c r="A718" s="37"/>
    </row>
    <row r="719" ht="14.25" customHeight="1">
      <c r="A719" s="37"/>
    </row>
    <row r="720" ht="14.25" customHeight="1">
      <c r="A720" s="37"/>
    </row>
    <row r="721" ht="14.25" customHeight="1">
      <c r="A721" s="37"/>
    </row>
    <row r="722" ht="14.25" customHeight="1">
      <c r="A722" s="37"/>
    </row>
    <row r="723" ht="14.25" customHeight="1">
      <c r="A723" s="37"/>
    </row>
    <row r="724" ht="14.25" customHeight="1">
      <c r="A724" s="37"/>
    </row>
    <row r="725" ht="14.25" customHeight="1">
      <c r="A725" s="37"/>
    </row>
    <row r="726" ht="14.25" customHeight="1">
      <c r="A726" s="37"/>
    </row>
    <row r="727" ht="14.25" customHeight="1">
      <c r="A727" s="37"/>
    </row>
    <row r="728" ht="14.25" customHeight="1">
      <c r="A728" s="37"/>
    </row>
    <row r="729" ht="14.25" customHeight="1">
      <c r="A729" s="37"/>
    </row>
    <row r="730" ht="14.25" customHeight="1">
      <c r="A730" s="37"/>
    </row>
    <row r="731" ht="14.25" customHeight="1">
      <c r="A731" s="37"/>
    </row>
    <row r="732" ht="14.25" customHeight="1">
      <c r="A732" s="37"/>
    </row>
    <row r="733" ht="14.25" customHeight="1">
      <c r="A733" s="37"/>
    </row>
    <row r="734" ht="14.25" customHeight="1">
      <c r="A734" s="37"/>
    </row>
    <row r="735" ht="14.25" customHeight="1">
      <c r="A735" s="37"/>
    </row>
    <row r="736" ht="14.25" customHeight="1">
      <c r="A736" s="37"/>
    </row>
    <row r="737" ht="14.25" customHeight="1">
      <c r="A737" s="37"/>
    </row>
    <row r="738" ht="14.25" customHeight="1">
      <c r="A738" s="37"/>
    </row>
    <row r="739" ht="14.25" customHeight="1">
      <c r="A739" s="37"/>
    </row>
    <row r="740" ht="14.25" customHeight="1">
      <c r="A740" s="37"/>
    </row>
    <row r="741" ht="14.25" customHeight="1">
      <c r="A741" s="37"/>
    </row>
    <row r="742" ht="14.25" customHeight="1">
      <c r="A742" s="37"/>
    </row>
    <row r="743" ht="14.25" customHeight="1">
      <c r="A743" s="37"/>
    </row>
    <row r="744" ht="14.25" customHeight="1">
      <c r="A744" s="37"/>
    </row>
    <row r="745" ht="14.25" customHeight="1">
      <c r="A745" s="37"/>
    </row>
    <row r="746" ht="14.25" customHeight="1">
      <c r="A746" s="37"/>
    </row>
    <row r="747" ht="14.25" customHeight="1">
      <c r="A747" s="37"/>
    </row>
    <row r="748" ht="14.25" customHeight="1">
      <c r="A748" s="37"/>
    </row>
    <row r="749" ht="14.25" customHeight="1">
      <c r="A749" s="37"/>
    </row>
    <row r="750" ht="14.25" customHeight="1">
      <c r="A750" s="37"/>
    </row>
    <row r="751" ht="14.25" customHeight="1">
      <c r="A751" s="37"/>
    </row>
    <row r="752" ht="14.25" customHeight="1">
      <c r="A752" s="37"/>
    </row>
    <row r="753" ht="14.25" customHeight="1">
      <c r="A753" s="37"/>
    </row>
    <row r="754" ht="14.25" customHeight="1">
      <c r="A754" s="37"/>
    </row>
    <row r="755" ht="14.25" customHeight="1">
      <c r="A755" s="37"/>
    </row>
    <row r="756" ht="14.25" customHeight="1">
      <c r="A756" s="37"/>
    </row>
    <row r="757" ht="14.25" customHeight="1">
      <c r="A757" s="37"/>
    </row>
    <row r="758" ht="14.25" customHeight="1">
      <c r="A758" s="37"/>
    </row>
    <row r="759" ht="14.25" customHeight="1">
      <c r="A759" s="37"/>
    </row>
    <row r="760" ht="14.25" customHeight="1">
      <c r="A760" s="37"/>
    </row>
    <row r="761" ht="14.25" customHeight="1">
      <c r="A761" s="37"/>
    </row>
    <row r="762" ht="14.25" customHeight="1">
      <c r="A762" s="37"/>
    </row>
    <row r="763" ht="14.25" customHeight="1">
      <c r="A763" s="37"/>
    </row>
    <row r="764" ht="14.25" customHeight="1">
      <c r="A764" s="37"/>
    </row>
    <row r="765" ht="14.25" customHeight="1">
      <c r="A765" s="37"/>
    </row>
    <row r="766" ht="14.25" customHeight="1">
      <c r="A766" s="37"/>
    </row>
    <row r="767" ht="14.25" customHeight="1">
      <c r="A767" s="37"/>
    </row>
    <row r="768" ht="14.25" customHeight="1">
      <c r="A768" s="37"/>
    </row>
    <row r="769" ht="14.25" customHeight="1">
      <c r="A769" s="37"/>
    </row>
    <row r="770" ht="14.25" customHeight="1">
      <c r="A770" s="37"/>
    </row>
    <row r="771" ht="14.25" customHeight="1">
      <c r="A771" s="37"/>
    </row>
    <row r="772" ht="14.25" customHeight="1">
      <c r="A772" s="37"/>
    </row>
    <row r="773" ht="14.25" customHeight="1">
      <c r="A773" s="37"/>
    </row>
    <row r="774" ht="14.25" customHeight="1">
      <c r="A774" s="37"/>
    </row>
    <row r="775" ht="14.25" customHeight="1">
      <c r="A775" s="37"/>
    </row>
    <row r="776" ht="14.25" customHeight="1">
      <c r="A776" s="37"/>
    </row>
    <row r="777" ht="14.25" customHeight="1">
      <c r="A777" s="37"/>
    </row>
    <row r="778" ht="14.25" customHeight="1">
      <c r="A778" s="37"/>
    </row>
    <row r="779" ht="14.25" customHeight="1">
      <c r="A779" s="37"/>
    </row>
    <row r="780" ht="14.25" customHeight="1">
      <c r="A780" s="37"/>
    </row>
    <row r="781" ht="14.25" customHeight="1">
      <c r="A781" s="37"/>
    </row>
    <row r="782" ht="14.25" customHeight="1">
      <c r="A782" s="37"/>
    </row>
    <row r="783" ht="14.25" customHeight="1">
      <c r="A783" s="37"/>
    </row>
    <row r="784" ht="14.25" customHeight="1">
      <c r="A784" s="37"/>
    </row>
    <row r="785" ht="14.25" customHeight="1">
      <c r="A785" s="37"/>
    </row>
    <row r="786" ht="14.25" customHeight="1">
      <c r="A786" s="37"/>
    </row>
    <row r="787" ht="14.25" customHeight="1">
      <c r="A787" s="37"/>
    </row>
    <row r="788" ht="14.25" customHeight="1">
      <c r="A788" s="37"/>
    </row>
    <row r="789" ht="14.25" customHeight="1">
      <c r="A789" s="37"/>
    </row>
    <row r="790" ht="14.25" customHeight="1">
      <c r="A790" s="37"/>
    </row>
    <row r="791" ht="14.25" customHeight="1">
      <c r="A791" s="37"/>
    </row>
    <row r="792" ht="14.25" customHeight="1">
      <c r="A792" s="37"/>
    </row>
    <row r="793" ht="14.25" customHeight="1">
      <c r="A793" s="37"/>
    </row>
    <row r="794" ht="14.25" customHeight="1">
      <c r="A794" s="37"/>
    </row>
    <row r="795" ht="14.25" customHeight="1">
      <c r="A795" s="37"/>
    </row>
    <row r="796" ht="14.25" customHeight="1">
      <c r="A796" s="37"/>
    </row>
    <row r="797" ht="14.25" customHeight="1">
      <c r="A797" s="37"/>
    </row>
    <row r="798" ht="14.25" customHeight="1">
      <c r="A798" s="37"/>
    </row>
    <row r="799" ht="14.25" customHeight="1">
      <c r="A799" s="37"/>
    </row>
    <row r="800" ht="14.25" customHeight="1">
      <c r="A800" s="37"/>
    </row>
    <row r="801" ht="14.25" customHeight="1">
      <c r="A801" s="37"/>
    </row>
    <row r="802" ht="14.25" customHeight="1">
      <c r="A802" s="37"/>
    </row>
    <row r="803" ht="14.25" customHeight="1">
      <c r="A803" s="37"/>
    </row>
    <row r="804" ht="14.25" customHeight="1">
      <c r="A804" s="37"/>
    </row>
    <row r="805" ht="14.25" customHeight="1">
      <c r="A805" s="37"/>
    </row>
    <row r="806" ht="14.25" customHeight="1">
      <c r="A806" s="37"/>
    </row>
    <row r="807" ht="14.25" customHeight="1">
      <c r="A807" s="37"/>
    </row>
    <row r="808" ht="14.25" customHeight="1">
      <c r="A808" s="37"/>
    </row>
    <row r="809" ht="14.25" customHeight="1">
      <c r="A809" s="37"/>
    </row>
    <row r="810" ht="14.25" customHeight="1">
      <c r="A810" s="37"/>
    </row>
    <row r="811" ht="14.25" customHeight="1">
      <c r="A811" s="37"/>
    </row>
    <row r="812" ht="14.25" customHeight="1">
      <c r="A812" s="37"/>
    </row>
    <row r="813" ht="14.25" customHeight="1">
      <c r="A813" s="37"/>
    </row>
    <row r="814" ht="14.25" customHeight="1">
      <c r="A814" s="37"/>
    </row>
    <row r="815" ht="14.25" customHeight="1">
      <c r="A815" s="37"/>
    </row>
    <row r="816" ht="14.25" customHeight="1">
      <c r="A816" s="37"/>
    </row>
    <row r="817" ht="14.25" customHeight="1">
      <c r="A817" s="37"/>
    </row>
    <row r="818" ht="14.25" customHeight="1">
      <c r="A818" s="37"/>
    </row>
    <row r="819" ht="14.25" customHeight="1">
      <c r="A819" s="37"/>
    </row>
    <row r="820" ht="14.25" customHeight="1">
      <c r="A820" s="37"/>
    </row>
    <row r="821" ht="14.25" customHeight="1">
      <c r="A821" s="37"/>
    </row>
    <row r="822" ht="14.25" customHeight="1">
      <c r="A822" s="37"/>
    </row>
    <row r="823" ht="14.25" customHeight="1">
      <c r="A823" s="37"/>
    </row>
    <row r="824" ht="14.25" customHeight="1">
      <c r="A824" s="37"/>
    </row>
    <row r="825" ht="14.25" customHeight="1">
      <c r="A825" s="37"/>
    </row>
    <row r="826" ht="14.25" customHeight="1">
      <c r="A826" s="37"/>
    </row>
    <row r="827" ht="14.25" customHeight="1">
      <c r="A827" s="37"/>
    </row>
    <row r="828" ht="14.25" customHeight="1">
      <c r="A828" s="37"/>
    </row>
    <row r="829" ht="14.25" customHeight="1">
      <c r="A829" s="37"/>
    </row>
    <row r="830" ht="14.25" customHeight="1">
      <c r="A830" s="37"/>
    </row>
    <row r="831" ht="14.25" customHeight="1">
      <c r="A831" s="37"/>
    </row>
    <row r="832" ht="14.25" customHeight="1">
      <c r="A832" s="37"/>
    </row>
    <row r="833" ht="14.25" customHeight="1">
      <c r="A833" s="37"/>
    </row>
    <row r="834" ht="14.25" customHeight="1">
      <c r="A834" s="37"/>
    </row>
    <row r="835" ht="14.25" customHeight="1">
      <c r="A835" s="37"/>
    </row>
    <row r="836" ht="14.25" customHeight="1">
      <c r="A836" s="37"/>
    </row>
    <row r="837" ht="14.25" customHeight="1">
      <c r="A837" s="37"/>
    </row>
    <row r="838" ht="14.25" customHeight="1">
      <c r="A838" s="37"/>
    </row>
    <row r="839" ht="14.25" customHeight="1">
      <c r="A839" s="37"/>
    </row>
    <row r="840" ht="14.25" customHeight="1">
      <c r="A840" s="37"/>
    </row>
    <row r="841" ht="14.25" customHeight="1">
      <c r="A841" s="37"/>
    </row>
    <row r="842" ht="14.25" customHeight="1">
      <c r="A842" s="37"/>
    </row>
    <row r="843" ht="14.25" customHeight="1">
      <c r="A843" s="37"/>
    </row>
    <row r="844" ht="14.25" customHeight="1">
      <c r="A844" s="37"/>
    </row>
    <row r="845" ht="14.25" customHeight="1">
      <c r="A845" s="37"/>
    </row>
    <row r="846" ht="14.25" customHeight="1">
      <c r="A846" s="37"/>
    </row>
    <row r="847" ht="14.25" customHeight="1">
      <c r="A847" s="37"/>
    </row>
    <row r="848" ht="14.25" customHeight="1">
      <c r="A848" s="37"/>
    </row>
    <row r="849" ht="14.25" customHeight="1">
      <c r="A849" s="37"/>
    </row>
    <row r="850" ht="14.25" customHeight="1">
      <c r="A850" s="37"/>
    </row>
    <row r="851" ht="14.25" customHeight="1">
      <c r="A851" s="37"/>
    </row>
    <row r="852" ht="14.25" customHeight="1">
      <c r="A852" s="37"/>
    </row>
    <row r="853" ht="14.25" customHeight="1">
      <c r="A853" s="37"/>
    </row>
    <row r="854" ht="14.25" customHeight="1">
      <c r="A854" s="37"/>
    </row>
    <row r="855" ht="14.25" customHeight="1">
      <c r="A855" s="37"/>
    </row>
    <row r="856" ht="14.25" customHeight="1">
      <c r="A856" s="37"/>
    </row>
    <row r="857" ht="14.25" customHeight="1">
      <c r="A857" s="37"/>
    </row>
    <row r="858" ht="14.25" customHeight="1">
      <c r="A858" s="37"/>
    </row>
    <row r="859" ht="14.25" customHeight="1">
      <c r="A859" s="37"/>
    </row>
    <row r="860" ht="14.25" customHeight="1">
      <c r="A860" s="37"/>
    </row>
    <row r="861" ht="14.25" customHeight="1">
      <c r="A861" s="37"/>
    </row>
    <row r="862" ht="14.25" customHeight="1">
      <c r="A862" s="37"/>
    </row>
    <row r="863" ht="14.25" customHeight="1">
      <c r="A863" s="37"/>
    </row>
    <row r="864" ht="14.25" customHeight="1">
      <c r="A864" s="37"/>
    </row>
    <row r="865" ht="14.25" customHeight="1">
      <c r="A865" s="37"/>
    </row>
    <row r="866" ht="14.25" customHeight="1">
      <c r="A866" s="37"/>
    </row>
    <row r="867" ht="14.25" customHeight="1">
      <c r="A867" s="37"/>
    </row>
    <row r="868" ht="14.25" customHeight="1">
      <c r="A868" s="37"/>
    </row>
    <row r="869" ht="14.25" customHeight="1">
      <c r="A869" s="37"/>
    </row>
    <row r="870" ht="14.25" customHeight="1">
      <c r="A870" s="37"/>
    </row>
    <row r="871" ht="14.25" customHeight="1">
      <c r="A871" s="37"/>
    </row>
    <row r="872" ht="14.25" customHeight="1">
      <c r="A872" s="37"/>
    </row>
    <row r="873" ht="14.25" customHeight="1">
      <c r="A873" s="37"/>
    </row>
    <row r="874" ht="14.25" customHeight="1">
      <c r="A874" s="37"/>
    </row>
    <row r="875" ht="14.25" customHeight="1">
      <c r="A875" s="37"/>
    </row>
    <row r="876" ht="14.25" customHeight="1">
      <c r="A876" s="37"/>
    </row>
    <row r="877" ht="14.25" customHeight="1">
      <c r="A877" s="37"/>
    </row>
    <row r="878" ht="14.25" customHeight="1">
      <c r="A878" s="37"/>
    </row>
    <row r="879" ht="14.25" customHeight="1">
      <c r="A879" s="37"/>
    </row>
    <row r="880" ht="14.25" customHeight="1">
      <c r="A880" s="37"/>
    </row>
    <row r="881" ht="14.25" customHeight="1">
      <c r="A881" s="37"/>
    </row>
    <row r="882" ht="14.25" customHeight="1">
      <c r="A882" s="37"/>
    </row>
    <row r="883" ht="14.25" customHeight="1">
      <c r="A883" s="37"/>
    </row>
    <row r="884" ht="14.25" customHeight="1">
      <c r="A884" s="37"/>
    </row>
    <row r="885" ht="14.25" customHeight="1">
      <c r="A885" s="37"/>
    </row>
    <row r="886" ht="14.25" customHeight="1">
      <c r="A886" s="37"/>
    </row>
    <row r="887" ht="14.25" customHeight="1">
      <c r="A887" s="37"/>
    </row>
    <row r="888" ht="14.25" customHeight="1">
      <c r="A888" s="37"/>
    </row>
    <row r="889" ht="14.25" customHeight="1">
      <c r="A889" s="37"/>
    </row>
    <row r="890" ht="14.25" customHeight="1">
      <c r="A890" s="37"/>
    </row>
    <row r="891" ht="14.25" customHeight="1">
      <c r="A891" s="37"/>
    </row>
    <row r="892" ht="14.25" customHeight="1">
      <c r="A892" s="37"/>
    </row>
    <row r="893" ht="14.25" customHeight="1">
      <c r="A893" s="37"/>
    </row>
    <row r="894" ht="14.25" customHeight="1">
      <c r="A894" s="37"/>
    </row>
    <row r="895" ht="14.25" customHeight="1">
      <c r="A895" s="37"/>
    </row>
    <row r="896" ht="14.25" customHeight="1">
      <c r="A896" s="37"/>
    </row>
    <row r="897" ht="14.25" customHeight="1">
      <c r="A897" s="37"/>
    </row>
    <row r="898" ht="14.25" customHeight="1">
      <c r="A898" s="37"/>
    </row>
    <row r="899" ht="14.25" customHeight="1">
      <c r="A899" s="37"/>
    </row>
    <row r="900" ht="14.25" customHeight="1">
      <c r="A900" s="37"/>
    </row>
    <row r="901" ht="14.25" customHeight="1">
      <c r="A901" s="37"/>
    </row>
    <row r="902" ht="14.25" customHeight="1">
      <c r="A902" s="37"/>
    </row>
    <row r="903" ht="14.25" customHeight="1">
      <c r="A903" s="37"/>
    </row>
    <row r="904" ht="14.25" customHeight="1">
      <c r="A904" s="37"/>
    </row>
    <row r="905" ht="14.25" customHeight="1">
      <c r="A905" s="37"/>
    </row>
    <row r="906" ht="14.25" customHeight="1">
      <c r="A906" s="37"/>
    </row>
    <row r="907" ht="14.25" customHeight="1">
      <c r="A907" s="37"/>
    </row>
    <row r="908" ht="14.25" customHeight="1">
      <c r="A908" s="37"/>
    </row>
    <row r="909" ht="14.25" customHeight="1">
      <c r="A909" s="37"/>
    </row>
    <row r="910" ht="14.25" customHeight="1">
      <c r="A910" s="37"/>
    </row>
    <row r="911" ht="14.25" customHeight="1">
      <c r="A911" s="37"/>
    </row>
    <row r="912" ht="14.25" customHeight="1">
      <c r="A912" s="37"/>
    </row>
    <row r="913" ht="14.25" customHeight="1">
      <c r="A913" s="37"/>
    </row>
    <row r="914" ht="14.25" customHeight="1">
      <c r="A914" s="37"/>
    </row>
    <row r="915" ht="14.25" customHeight="1">
      <c r="A915" s="37"/>
    </row>
    <row r="916" ht="14.25" customHeight="1">
      <c r="A916" s="37"/>
    </row>
    <row r="917" ht="14.25" customHeight="1">
      <c r="A917" s="37"/>
    </row>
    <row r="918" ht="14.25" customHeight="1">
      <c r="A918" s="37"/>
    </row>
    <row r="919" ht="14.25" customHeight="1">
      <c r="A919" s="37"/>
    </row>
    <row r="920" ht="14.25" customHeight="1">
      <c r="A920" s="37"/>
    </row>
    <row r="921" ht="14.25" customHeight="1">
      <c r="A921" s="37"/>
    </row>
    <row r="922" ht="14.25" customHeight="1">
      <c r="A922" s="37"/>
    </row>
    <row r="923" ht="14.25" customHeight="1">
      <c r="A923" s="37"/>
    </row>
    <row r="924" ht="14.25" customHeight="1">
      <c r="A924" s="37"/>
    </row>
    <row r="925" ht="14.25" customHeight="1">
      <c r="A925" s="37"/>
    </row>
    <row r="926" ht="14.25" customHeight="1">
      <c r="A926" s="37"/>
    </row>
    <row r="927" ht="14.25" customHeight="1">
      <c r="A927" s="37"/>
    </row>
    <row r="928" ht="14.25" customHeight="1">
      <c r="A928" s="37"/>
    </row>
    <row r="929" ht="14.25" customHeight="1">
      <c r="A929" s="37"/>
    </row>
    <row r="930" ht="14.25" customHeight="1">
      <c r="A930" s="37"/>
    </row>
    <row r="931" ht="14.25" customHeight="1">
      <c r="A931" s="37"/>
    </row>
    <row r="932" ht="14.25" customHeight="1">
      <c r="A932" s="37"/>
    </row>
    <row r="933" ht="14.25" customHeight="1">
      <c r="A933" s="37"/>
    </row>
    <row r="934" ht="14.25" customHeight="1">
      <c r="A934" s="37"/>
    </row>
    <row r="935" ht="14.25" customHeight="1">
      <c r="A935" s="37"/>
    </row>
    <row r="936" ht="14.25" customHeight="1">
      <c r="A936" s="37"/>
    </row>
    <row r="937" ht="14.25" customHeight="1">
      <c r="A937" s="37"/>
    </row>
    <row r="938" ht="14.25" customHeight="1">
      <c r="A938" s="37"/>
    </row>
    <row r="939" ht="14.25" customHeight="1">
      <c r="A939" s="37"/>
    </row>
    <row r="940" ht="14.25" customHeight="1">
      <c r="A940" s="37"/>
    </row>
    <row r="941" ht="14.25" customHeight="1">
      <c r="A941" s="37"/>
    </row>
    <row r="942" ht="14.25" customHeight="1">
      <c r="A942" s="37"/>
    </row>
    <row r="943" ht="14.25" customHeight="1">
      <c r="A943" s="37"/>
    </row>
    <row r="944" ht="14.25" customHeight="1">
      <c r="A944" s="37"/>
    </row>
    <row r="945" ht="14.25" customHeight="1">
      <c r="A945" s="37"/>
    </row>
    <row r="946" ht="14.25" customHeight="1">
      <c r="A946" s="37"/>
    </row>
    <row r="947" ht="14.25" customHeight="1">
      <c r="A947" s="37"/>
    </row>
    <row r="948" ht="14.25" customHeight="1">
      <c r="A948" s="37"/>
    </row>
    <row r="949" ht="14.25" customHeight="1">
      <c r="A949" s="37"/>
    </row>
    <row r="950" ht="14.25" customHeight="1">
      <c r="A950" s="37"/>
    </row>
    <row r="951" ht="14.25" customHeight="1">
      <c r="A951" s="37"/>
    </row>
    <row r="952" ht="14.25" customHeight="1">
      <c r="A952" s="37"/>
    </row>
    <row r="953" ht="14.25" customHeight="1">
      <c r="A953" s="37"/>
    </row>
    <row r="954" ht="14.25" customHeight="1">
      <c r="A954" s="37"/>
    </row>
    <row r="955" ht="14.25" customHeight="1">
      <c r="A955" s="37"/>
    </row>
    <row r="956" ht="14.25" customHeight="1">
      <c r="A956" s="37"/>
    </row>
    <row r="957" ht="14.25" customHeight="1">
      <c r="A957" s="37"/>
    </row>
    <row r="958" ht="14.25" customHeight="1">
      <c r="A958" s="37"/>
    </row>
    <row r="959" ht="14.25" customHeight="1">
      <c r="A959" s="37"/>
    </row>
    <row r="960" ht="14.25" customHeight="1">
      <c r="A960" s="37"/>
    </row>
    <row r="961" ht="14.25" customHeight="1">
      <c r="A961" s="37"/>
    </row>
    <row r="962" ht="14.25" customHeight="1">
      <c r="A962" s="37"/>
    </row>
    <row r="963" ht="14.25" customHeight="1">
      <c r="A963" s="37"/>
    </row>
    <row r="964" ht="14.25" customHeight="1">
      <c r="A964" s="37"/>
    </row>
    <row r="965" ht="14.25" customHeight="1">
      <c r="A965" s="37"/>
    </row>
    <row r="966" ht="14.25" customHeight="1">
      <c r="A966" s="37"/>
    </row>
    <row r="967" ht="14.25" customHeight="1">
      <c r="A967" s="37"/>
    </row>
    <row r="968" ht="14.25" customHeight="1">
      <c r="A968" s="37"/>
    </row>
    <row r="969" ht="14.25" customHeight="1">
      <c r="A969" s="37"/>
    </row>
    <row r="970" ht="14.25" customHeight="1">
      <c r="A970" s="37"/>
    </row>
    <row r="971" ht="14.25" customHeight="1">
      <c r="A971" s="37"/>
    </row>
    <row r="972" ht="14.25" customHeight="1">
      <c r="A972" s="37"/>
    </row>
    <row r="973" ht="14.25" customHeight="1">
      <c r="A973" s="37"/>
    </row>
    <row r="974" ht="14.25" customHeight="1">
      <c r="A974" s="37"/>
    </row>
    <row r="975" ht="14.25" customHeight="1">
      <c r="A975" s="37"/>
    </row>
    <row r="976" ht="14.25" customHeight="1">
      <c r="A976" s="37"/>
    </row>
    <row r="977" ht="14.25" customHeight="1">
      <c r="A977" s="37"/>
    </row>
    <row r="978" ht="14.25" customHeight="1">
      <c r="A978" s="37"/>
    </row>
    <row r="979" ht="14.25" customHeight="1">
      <c r="A979" s="37"/>
    </row>
    <row r="980" ht="14.25" customHeight="1">
      <c r="A980" s="37"/>
    </row>
    <row r="981" ht="14.25" customHeight="1">
      <c r="A981" s="37"/>
    </row>
    <row r="982" ht="14.25" customHeight="1">
      <c r="A982" s="37"/>
    </row>
    <row r="983" ht="14.25" customHeight="1">
      <c r="A983" s="37"/>
    </row>
    <row r="984" ht="14.25" customHeight="1">
      <c r="A984" s="37"/>
    </row>
    <row r="985" ht="14.25" customHeight="1">
      <c r="A985" s="37"/>
    </row>
    <row r="986" ht="14.25" customHeight="1">
      <c r="A986" s="37"/>
    </row>
    <row r="987" ht="14.25" customHeight="1">
      <c r="A987" s="37"/>
    </row>
    <row r="988" ht="14.25" customHeight="1">
      <c r="A988" s="37"/>
    </row>
    <row r="989" ht="14.25" customHeight="1">
      <c r="A989" s="37"/>
    </row>
    <row r="990" ht="14.25" customHeight="1">
      <c r="A990" s="37"/>
    </row>
    <row r="991" ht="14.25" customHeight="1">
      <c r="A991" s="37"/>
    </row>
    <row r="992" ht="14.25" customHeight="1">
      <c r="A992" s="37"/>
    </row>
    <row r="993" ht="14.25" customHeight="1">
      <c r="A993" s="37"/>
    </row>
    <row r="994" ht="14.25" customHeight="1">
      <c r="A994" s="37"/>
    </row>
    <row r="995" ht="14.25" customHeight="1">
      <c r="A995" s="37"/>
    </row>
    <row r="996" ht="14.25" customHeight="1">
      <c r="A996" s="37"/>
    </row>
    <row r="997" ht="14.25" customHeight="1">
      <c r="A997" s="37"/>
    </row>
    <row r="998" ht="14.25" customHeight="1">
      <c r="A998" s="37"/>
    </row>
    <row r="999" ht="14.25" customHeight="1">
      <c r="A999" s="37"/>
    </row>
    <row r="1000" ht="14.25" customHeight="1">
      <c r="A1000" s="37"/>
    </row>
    <row r="1001" ht="14.25" customHeight="1">
      <c r="A1001" s="37"/>
    </row>
    <row r="1002" ht="14.25" customHeight="1">
      <c r="A1002" s="37"/>
    </row>
    <row r="1003" ht="14.25" customHeight="1">
      <c r="A1003" s="37"/>
    </row>
  </sheetData>
  <mergeCells count="9">
    <mergeCell ref="A511:D511"/>
    <mergeCell ref="A521:D521"/>
    <mergeCell ref="A1:B1"/>
    <mergeCell ref="A2:D2"/>
    <mergeCell ref="A92:D92"/>
    <mergeCell ref="A162:D162"/>
    <mergeCell ref="A257:D257"/>
    <mergeCell ref="A369:D369"/>
    <mergeCell ref="A440:D440"/>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2" width="29.86"/>
    <col customWidth="1" min="3" max="3" width="17.86"/>
    <col customWidth="1" min="4" max="4" width="21.43"/>
    <col customWidth="1" min="5" max="5" width="19.0"/>
    <col customWidth="1" min="6" max="7" width="21.29"/>
    <col customWidth="1" min="8" max="8" width="15.14"/>
    <col customWidth="1" min="9" max="9" width="20.0"/>
    <col customWidth="1" min="10" max="10" width="22.0"/>
    <col customWidth="1" min="11" max="11" width="21.0"/>
    <col customWidth="1" min="12" max="12" width="19.0"/>
    <col customWidth="1" min="13" max="13" width="14.14"/>
    <col customWidth="1" min="14" max="14" width="19.43"/>
    <col customWidth="1" min="15" max="15" width="14.57"/>
    <col customWidth="1" min="16" max="16" width="16.43"/>
    <col customWidth="1" min="17" max="17" width="16.71"/>
    <col customWidth="1" min="18" max="26" width="8.71"/>
  </cols>
  <sheetData>
    <row r="1" ht="14.25" customHeight="1">
      <c r="A1" s="130" t="s">
        <v>767</v>
      </c>
      <c r="B1" s="130"/>
      <c r="C1" s="130"/>
      <c r="D1" s="131"/>
      <c r="E1" s="131"/>
      <c r="F1" s="131"/>
      <c r="G1" s="131"/>
      <c r="H1" s="131"/>
      <c r="I1" s="132"/>
      <c r="J1" s="131"/>
      <c r="K1" s="131"/>
      <c r="L1" s="131"/>
      <c r="M1" s="131"/>
      <c r="N1" s="131"/>
      <c r="O1" s="131"/>
      <c r="P1" s="131"/>
      <c r="Q1" s="131"/>
      <c r="R1" s="131"/>
      <c r="S1" s="131"/>
      <c r="T1" s="131"/>
      <c r="U1" s="131"/>
      <c r="V1" s="131"/>
      <c r="W1" s="131"/>
      <c r="X1" s="131"/>
      <c r="Y1" s="131"/>
      <c r="Z1" s="131"/>
    </row>
    <row r="2" ht="14.25" customHeight="1">
      <c r="A2" s="130" t="s">
        <v>768</v>
      </c>
      <c r="B2" s="130" t="s">
        <v>769</v>
      </c>
      <c r="C2" s="133"/>
      <c r="D2" s="131"/>
      <c r="E2" s="131"/>
      <c r="F2" s="131"/>
      <c r="G2" s="131"/>
      <c r="H2" s="131"/>
      <c r="I2" s="132"/>
      <c r="J2" s="131"/>
      <c r="K2" s="131"/>
      <c r="L2" s="131"/>
      <c r="M2" s="131"/>
      <c r="N2" s="131"/>
      <c r="O2" s="131"/>
      <c r="P2" s="131"/>
      <c r="Q2" s="131"/>
      <c r="R2" s="131"/>
      <c r="S2" s="131"/>
      <c r="T2" s="131"/>
      <c r="U2" s="131"/>
      <c r="V2" s="131"/>
      <c r="W2" s="131"/>
      <c r="X2" s="131"/>
      <c r="Y2" s="131"/>
      <c r="Z2" s="131"/>
    </row>
    <row r="3" ht="14.25" customHeight="1">
      <c r="A3" s="130" t="s">
        <v>770</v>
      </c>
      <c r="B3" s="130" t="s">
        <v>769</v>
      </c>
      <c r="C3" s="134"/>
      <c r="D3" s="131"/>
      <c r="E3" s="131"/>
      <c r="F3" s="131"/>
      <c r="G3" s="131"/>
      <c r="H3" s="131"/>
      <c r="I3" s="132"/>
      <c r="J3" s="131"/>
      <c r="K3" s="131"/>
      <c r="L3" s="131"/>
      <c r="M3" s="131"/>
      <c r="N3" s="131"/>
      <c r="O3" s="131"/>
      <c r="P3" s="131"/>
      <c r="Q3" s="131"/>
      <c r="R3" s="131"/>
      <c r="S3" s="131"/>
      <c r="T3" s="131"/>
      <c r="U3" s="131"/>
      <c r="V3" s="131"/>
      <c r="W3" s="131"/>
      <c r="X3" s="131"/>
      <c r="Y3" s="131"/>
      <c r="Z3" s="131"/>
    </row>
    <row r="4" ht="14.25" customHeight="1">
      <c r="A4" s="130" t="s">
        <v>771</v>
      </c>
      <c r="B4" s="130" t="s">
        <v>769</v>
      </c>
      <c r="C4" s="135"/>
      <c r="D4" s="131"/>
      <c r="E4" s="131"/>
      <c r="F4" s="131"/>
      <c r="G4" s="131"/>
      <c r="H4" s="131"/>
      <c r="I4" s="132"/>
      <c r="J4" s="131"/>
      <c r="K4" s="131"/>
      <c r="L4" s="131"/>
      <c r="M4" s="131"/>
      <c r="N4" s="131"/>
      <c r="O4" s="131"/>
      <c r="P4" s="131"/>
      <c r="Q4" s="131"/>
      <c r="R4" s="131"/>
      <c r="S4" s="131"/>
      <c r="T4" s="131"/>
      <c r="U4" s="131"/>
      <c r="V4" s="131"/>
      <c r="W4" s="131"/>
      <c r="X4" s="131"/>
      <c r="Y4" s="131"/>
      <c r="Z4" s="131"/>
    </row>
    <row r="5" ht="14.25" customHeight="1">
      <c r="A5" s="130"/>
      <c r="B5" s="130"/>
      <c r="C5" s="136"/>
      <c r="D5" s="131"/>
      <c r="E5" s="131"/>
      <c r="F5" s="131"/>
      <c r="G5" s="131"/>
      <c r="H5" s="131"/>
      <c r="I5" s="132"/>
      <c r="J5" s="131"/>
      <c r="K5" s="131"/>
      <c r="L5" s="131"/>
      <c r="M5" s="131"/>
      <c r="N5" s="131"/>
      <c r="O5" s="131"/>
      <c r="P5" s="131"/>
      <c r="Q5" s="131"/>
      <c r="R5" s="131"/>
      <c r="S5" s="131"/>
      <c r="T5" s="131"/>
      <c r="U5" s="131"/>
      <c r="V5" s="131"/>
      <c r="W5" s="131"/>
      <c r="X5" s="131"/>
      <c r="Y5" s="131"/>
      <c r="Z5" s="131"/>
    </row>
    <row r="6">
      <c r="A6" s="137" t="s">
        <v>772</v>
      </c>
      <c r="B6" s="137" t="s">
        <v>773</v>
      </c>
      <c r="C6" s="138" t="s">
        <v>774</v>
      </c>
      <c r="D6" s="137" t="s">
        <v>775</v>
      </c>
      <c r="E6" s="137" t="s">
        <v>776</v>
      </c>
      <c r="F6" s="137" t="s">
        <v>777</v>
      </c>
      <c r="G6" s="137" t="s">
        <v>778</v>
      </c>
      <c r="H6" s="137" t="s">
        <v>779</v>
      </c>
      <c r="I6" s="139" t="s">
        <v>780</v>
      </c>
      <c r="J6" s="140" t="s">
        <v>781</v>
      </c>
      <c r="K6" s="140" t="s">
        <v>782</v>
      </c>
      <c r="L6" s="140" t="s">
        <v>783</v>
      </c>
      <c r="M6" s="140" t="s">
        <v>784</v>
      </c>
      <c r="N6" s="140" t="s">
        <v>785</v>
      </c>
      <c r="O6" s="140" t="s">
        <v>786</v>
      </c>
      <c r="P6" s="140" t="s">
        <v>787</v>
      </c>
      <c r="Q6" s="140" t="s">
        <v>788</v>
      </c>
      <c r="R6" s="131"/>
      <c r="S6" s="131"/>
      <c r="T6" s="131"/>
      <c r="U6" s="131"/>
      <c r="V6" s="131"/>
      <c r="W6" s="131"/>
      <c r="X6" s="131"/>
      <c r="Y6" s="131"/>
      <c r="Z6" s="131"/>
    </row>
    <row r="7" ht="14.25" customHeight="1">
      <c r="A7" s="141"/>
      <c r="B7" s="141"/>
      <c r="C7" s="109"/>
      <c r="D7" s="109"/>
      <c r="F7" s="109"/>
      <c r="G7" s="109"/>
      <c r="H7" s="109"/>
      <c r="I7" s="142"/>
      <c r="J7" s="56"/>
      <c r="K7" s="56"/>
      <c r="L7" s="56"/>
      <c r="M7" s="56"/>
      <c r="N7" s="56"/>
      <c r="O7" s="56"/>
      <c r="P7" s="56"/>
      <c r="Q7" s="56"/>
    </row>
    <row r="8" ht="14.25" customHeight="1">
      <c r="A8" s="143"/>
      <c r="B8" s="143"/>
      <c r="C8" s="144"/>
      <c r="D8" s="109"/>
      <c r="E8" s="109"/>
      <c r="F8" s="109"/>
      <c r="G8" s="109"/>
      <c r="H8" s="109"/>
      <c r="I8" s="145"/>
      <c r="J8" s="56"/>
      <c r="K8" s="56"/>
      <c r="L8" s="56"/>
      <c r="M8" s="56"/>
      <c r="N8" s="56"/>
      <c r="O8" s="56"/>
      <c r="P8" s="56"/>
      <c r="Q8" s="56"/>
    </row>
    <row r="9" ht="14.25" customHeight="1">
      <c r="A9" s="143"/>
      <c r="B9" s="143"/>
      <c r="C9" s="144"/>
      <c r="D9" s="109"/>
      <c r="E9" s="109"/>
      <c r="F9" s="109"/>
      <c r="G9" s="109"/>
      <c r="H9" s="109"/>
      <c r="I9" s="145"/>
      <c r="J9" s="56"/>
      <c r="K9" s="56"/>
      <c r="L9" s="56"/>
      <c r="M9" s="56"/>
      <c r="N9" s="56"/>
      <c r="O9" s="56"/>
      <c r="P9" s="56"/>
      <c r="Q9" s="56"/>
    </row>
    <row r="10" ht="14.25" customHeight="1">
      <c r="A10" s="143"/>
      <c r="B10" s="143"/>
      <c r="C10" s="144"/>
      <c r="D10" s="109"/>
      <c r="E10" s="109"/>
      <c r="F10" s="109"/>
      <c r="G10" s="109"/>
      <c r="H10" s="109"/>
      <c r="I10" s="145"/>
      <c r="J10" s="56"/>
      <c r="K10" s="56"/>
      <c r="L10" s="56"/>
      <c r="M10" s="56"/>
      <c r="N10" s="56"/>
      <c r="O10" s="56"/>
      <c r="P10" s="56"/>
      <c r="Q10" s="56"/>
    </row>
    <row r="11" ht="14.25" customHeight="1">
      <c r="A11" s="143"/>
      <c r="B11" s="143"/>
      <c r="C11" s="144"/>
      <c r="D11" s="109"/>
      <c r="E11" s="109"/>
      <c r="F11" s="109"/>
      <c r="G11" s="109"/>
      <c r="H11" s="109"/>
      <c r="I11" s="145"/>
      <c r="J11" s="56"/>
      <c r="K11" s="56"/>
      <c r="L11" s="56"/>
      <c r="M11" s="56"/>
      <c r="N11" s="56"/>
      <c r="O11" s="56"/>
      <c r="P11" s="56"/>
      <c r="Q11" s="56"/>
    </row>
    <row r="12" ht="14.25" customHeight="1">
      <c r="A12" s="143"/>
      <c r="B12" s="143"/>
      <c r="C12" s="144"/>
      <c r="D12" s="109"/>
      <c r="E12" s="109"/>
      <c r="F12" s="109"/>
      <c r="G12" s="109"/>
      <c r="H12" s="109"/>
      <c r="I12" s="145"/>
      <c r="J12" s="56"/>
      <c r="K12" s="56"/>
      <c r="L12" s="56"/>
      <c r="M12" s="56"/>
      <c r="N12" s="56"/>
      <c r="O12" s="56"/>
      <c r="P12" s="56"/>
      <c r="Q12" s="56"/>
    </row>
    <row r="13" ht="14.25" customHeight="1">
      <c r="A13" s="143"/>
      <c r="B13" s="143"/>
      <c r="C13" s="144"/>
      <c r="D13" s="109"/>
      <c r="E13" s="109"/>
      <c r="F13" s="109"/>
      <c r="G13" s="109"/>
      <c r="H13" s="109"/>
      <c r="I13" s="145"/>
      <c r="J13" s="56"/>
      <c r="K13" s="56"/>
      <c r="L13" s="56"/>
      <c r="M13" s="56"/>
      <c r="N13" s="56"/>
      <c r="O13" s="56"/>
      <c r="P13" s="56"/>
      <c r="Q13" s="56"/>
    </row>
    <row r="14" ht="14.25" customHeight="1">
      <c r="A14" s="143"/>
      <c r="B14" s="143"/>
      <c r="C14" s="144"/>
      <c r="D14" s="109"/>
      <c r="E14" s="109"/>
      <c r="F14" s="109"/>
      <c r="G14" s="109"/>
      <c r="H14" s="109"/>
      <c r="I14" s="145"/>
      <c r="J14" s="56"/>
      <c r="K14" s="56"/>
      <c r="L14" s="56"/>
      <c r="M14" s="56"/>
      <c r="N14" s="56"/>
      <c r="O14" s="56"/>
      <c r="P14" s="56"/>
      <c r="Q14" s="56"/>
    </row>
    <row r="15" ht="14.25" customHeight="1">
      <c r="A15" s="143"/>
      <c r="B15" s="143"/>
      <c r="C15" s="144"/>
      <c r="D15" s="109"/>
      <c r="E15" s="109"/>
      <c r="F15" s="109"/>
      <c r="G15" s="109"/>
      <c r="H15" s="109"/>
      <c r="I15" s="145"/>
      <c r="J15" s="56"/>
      <c r="K15" s="56"/>
      <c r="L15" s="56"/>
      <c r="M15" s="56"/>
      <c r="N15" s="56"/>
      <c r="O15" s="56"/>
      <c r="P15" s="56"/>
      <c r="Q15" s="56"/>
    </row>
    <row r="16" ht="14.25" customHeight="1">
      <c r="A16" s="143"/>
      <c r="B16" s="143"/>
      <c r="C16" s="144"/>
      <c r="D16" s="109"/>
      <c r="E16" s="109"/>
      <c r="F16" s="109"/>
      <c r="G16" s="109"/>
      <c r="H16" s="109"/>
      <c r="I16" s="145"/>
      <c r="J16" s="56"/>
      <c r="K16" s="56"/>
      <c r="L16" s="56"/>
      <c r="M16" s="56"/>
      <c r="N16" s="56"/>
      <c r="O16" s="56"/>
      <c r="P16" s="56"/>
      <c r="Q16" s="56"/>
    </row>
    <row r="17" ht="14.25" customHeight="1">
      <c r="A17" s="143"/>
      <c r="B17" s="143"/>
      <c r="C17" s="144"/>
      <c r="D17" s="109"/>
      <c r="E17" s="109"/>
      <c r="F17" s="109"/>
      <c r="G17" s="109"/>
      <c r="H17" s="109"/>
      <c r="I17" s="145"/>
      <c r="J17" s="56"/>
      <c r="K17" s="56"/>
      <c r="L17" s="56"/>
      <c r="M17" s="56"/>
      <c r="N17" s="56"/>
      <c r="O17" s="56"/>
      <c r="P17" s="56"/>
      <c r="Q17" s="56"/>
    </row>
    <row r="18" ht="14.25" customHeight="1">
      <c r="A18" s="143"/>
      <c r="B18" s="143"/>
      <c r="C18" s="144"/>
      <c r="D18" s="109"/>
      <c r="E18" s="109"/>
      <c r="F18" s="109"/>
      <c r="G18" s="109"/>
      <c r="H18" s="109"/>
      <c r="I18" s="145"/>
      <c r="J18" s="56"/>
      <c r="K18" s="56"/>
      <c r="L18" s="56"/>
      <c r="M18" s="56"/>
      <c r="N18" s="56"/>
      <c r="O18" s="56"/>
      <c r="P18" s="56"/>
      <c r="Q18" s="56"/>
    </row>
    <row r="19" ht="14.25" customHeight="1">
      <c r="A19" s="143"/>
      <c r="B19" s="143"/>
      <c r="C19" s="144"/>
      <c r="D19" s="109"/>
      <c r="E19" s="109"/>
      <c r="F19" s="109"/>
      <c r="G19" s="109"/>
      <c r="H19" s="109"/>
      <c r="I19" s="145"/>
      <c r="J19" s="56"/>
      <c r="K19" s="56"/>
      <c r="L19" s="56"/>
      <c r="M19" s="56"/>
      <c r="N19" s="56"/>
      <c r="O19" s="56"/>
      <c r="P19" s="56"/>
      <c r="Q19" s="56"/>
    </row>
    <row r="20" ht="14.25" customHeight="1">
      <c r="A20" s="143"/>
      <c r="B20" s="143"/>
      <c r="C20" s="144"/>
      <c r="D20" s="109"/>
      <c r="E20" s="109"/>
      <c r="F20" s="109"/>
      <c r="G20" s="109"/>
      <c r="H20" s="109"/>
      <c r="I20" s="145"/>
      <c r="J20" s="56"/>
      <c r="K20" s="56"/>
      <c r="L20" s="56"/>
      <c r="M20" s="56"/>
      <c r="N20" s="56"/>
      <c r="O20" s="56"/>
      <c r="P20" s="56"/>
      <c r="Q20" s="56"/>
    </row>
    <row r="21" ht="14.25" customHeight="1">
      <c r="A21" s="143"/>
      <c r="B21" s="143"/>
      <c r="C21" s="144"/>
      <c r="D21" s="109"/>
      <c r="E21" s="109"/>
      <c r="F21" s="109"/>
      <c r="G21" s="109"/>
      <c r="H21" s="109"/>
      <c r="I21" s="145"/>
      <c r="J21" s="56"/>
      <c r="K21" s="56"/>
      <c r="L21" s="56"/>
      <c r="M21" s="56"/>
      <c r="N21" s="56"/>
      <c r="O21" s="56"/>
      <c r="P21" s="56"/>
      <c r="Q21" s="56"/>
    </row>
    <row r="22" ht="14.25" customHeight="1">
      <c r="A22" s="143"/>
      <c r="B22" s="143"/>
      <c r="C22" s="144"/>
      <c r="D22" s="109"/>
      <c r="E22" s="109"/>
      <c r="F22" s="109"/>
      <c r="G22" s="109"/>
      <c r="H22" s="109"/>
      <c r="I22" s="145"/>
      <c r="J22" s="56"/>
      <c r="K22" s="56"/>
      <c r="L22" s="56"/>
      <c r="M22" s="56"/>
      <c r="N22" s="56"/>
      <c r="O22" s="56"/>
      <c r="P22" s="56"/>
      <c r="Q22" s="56"/>
    </row>
    <row r="23" ht="14.25" customHeight="1">
      <c r="A23" s="143"/>
      <c r="B23" s="143"/>
      <c r="C23" s="144"/>
      <c r="D23" s="109"/>
      <c r="E23" s="109"/>
      <c r="F23" s="109"/>
      <c r="G23" s="109"/>
      <c r="H23" s="109"/>
      <c r="I23" s="145"/>
      <c r="J23" s="56"/>
      <c r="K23" s="56"/>
      <c r="L23" s="56"/>
      <c r="M23" s="56"/>
      <c r="N23" s="56"/>
      <c r="O23" s="56"/>
      <c r="P23" s="56"/>
      <c r="Q23" s="56"/>
    </row>
    <row r="24" ht="14.25" customHeight="1">
      <c r="A24" s="143"/>
      <c r="B24" s="143"/>
      <c r="C24" s="144"/>
      <c r="D24" s="109"/>
      <c r="E24" s="109"/>
      <c r="F24" s="109"/>
      <c r="G24" s="109"/>
      <c r="H24" s="109"/>
      <c r="I24" s="145"/>
      <c r="J24" s="56"/>
      <c r="K24" s="56"/>
      <c r="L24" s="56"/>
      <c r="M24" s="56"/>
      <c r="N24" s="56"/>
      <c r="O24" s="56"/>
      <c r="P24" s="56"/>
      <c r="Q24" s="56"/>
    </row>
    <row r="25" ht="14.25" customHeight="1">
      <c r="A25" s="143"/>
      <c r="B25" s="143"/>
      <c r="C25" s="144"/>
      <c r="D25" s="109"/>
      <c r="E25" s="109"/>
      <c r="F25" s="109"/>
      <c r="G25" s="109"/>
      <c r="H25" s="109"/>
      <c r="I25" s="145"/>
      <c r="J25" s="56"/>
      <c r="K25" s="56"/>
      <c r="L25" s="56"/>
      <c r="M25" s="56"/>
      <c r="N25" s="56"/>
      <c r="O25" s="56"/>
      <c r="P25" s="56"/>
      <c r="Q25" s="56"/>
    </row>
    <row r="26" ht="14.25" customHeight="1">
      <c r="A26" s="143"/>
      <c r="B26" s="143"/>
      <c r="C26" s="144"/>
      <c r="D26" s="109"/>
      <c r="E26" s="109"/>
      <c r="F26" s="109"/>
      <c r="G26" s="109"/>
      <c r="H26" s="109"/>
      <c r="I26" s="145"/>
      <c r="J26" s="56"/>
      <c r="K26" s="56"/>
      <c r="L26" s="56"/>
      <c r="M26" s="56"/>
      <c r="N26" s="56"/>
      <c r="O26" s="56"/>
      <c r="P26" s="56"/>
      <c r="Q26" s="56"/>
    </row>
    <row r="27" ht="14.25" customHeight="1">
      <c r="A27" s="143"/>
      <c r="B27" s="143"/>
      <c r="C27" s="144"/>
      <c r="D27" s="109"/>
      <c r="E27" s="109"/>
      <c r="F27" s="109"/>
      <c r="G27" s="109"/>
      <c r="H27" s="109"/>
      <c r="I27" s="145"/>
      <c r="J27" s="56"/>
      <c r="K27" s="56"/>
      <c r="L27" s="56"/>
      <c r="M27" s="56"/>
      <c r="N27" s="56"/>
      <c r="O27" s="56"/>
      <c r="P27" s="56"/>
      <c r="Q27" s="56"/>
    </row>
    <row r="28" ht="14.25" customHeight="1">
      <c r="A28" s="143"/>
      <c r="B28" s="143"/>
      <c r="C28" s="144"/>
      <c r="D28" s="109"/>
      <c r="E28" s="109"/>
      <c r="F28" s="109"/>
      <c r="G28" s="109"/>
      <c r="H28" s="109"/>
      <c r="I28" s="145"/>
      <c r="J28" s="56"/>
      <c r="K28" s="56"/>
      <c r="L28" s="56"/>
      <c r="M28" s="56"/>
      <c r="N28" s="56"/>
      <c r="O28" s="56"/>
      <c r="P28" s="56"/>
      <c r="Q28" s="56"/>
    </row>
    <row r="29" ht="14.25" customHeight="1">
      <c r="A29" s="143"/>
      <c r="B29" s="143"/>
      <c r="C29" s="144"/>
      <c r="D29" s="109"/>
      <c r="E29" s="109"/>
      <c r="F29" s="109"/>
      <c r="G29" s="109"/>
      <c r="H29" s="109"/>
      <c r="I29" s="145"/>
      <c r="J29" s="56"/>
      <c r="K29" s="56"/>
      <c r="L29" s="56"/>
      <c r="M29" s="56"/>
      <c r="N29" s="56"/>
      <c r="O29" s="56"/>
      <c r="P29" s="56"/>
      <c r="Q29" s="56"/>
    </row>
    <row r="30" ht="14.25" customHeight="1">
      <c r="A30" s="143"/>
      <c r="B30" s="143"/>
      <c r="C30" s="144"/>
      <c r="D30" s="109"/>
      <c r="E30" s="109"/>
      <c r="F30" s="109"/>
      <c r="G30" s="109"/>
      <c r="H30" s="109"/>
      <c r="I30" s="145"/>
      <c r="J30" s="56"/>
      <c r="K30" s="56"/>
      <c r="L30" s="56"/>
      <c r="M30" s="56"/>
      <c r="N30" s="56"/>
      <c r="O30" s="56"/>
      <c r="P30" s="56"/>
      <c r="Q30" s="56"/>
    </row>
    <row r="31" ht="14.25" customHeight="1">
      <c r="A31" s="143"/>
      <c r="B31" s="143"/>
      <c r="C31" s="144"/>
      <c r="D31" s="109"/>
      <c r="E31" s="109"/>
      <c r="F31" s="109"/>
      <c r="G31" s="109"/>
      <c r="H31" s="109"/>
      <c r="I31" s="145"/>
      <c r="J31" s="56"/>
      <c r="K31" s="56"/>
      <c r="L31" s="56"/>
      <c r="M31" s="56"/>
      <c r="N31" s="56"/>
      <c r="O31" s="56"/>
      <c r="P31" s="56"/>
      <c r="Q31" s="56"/>
    </row>
    <row r="32" ht="14.25" customHeight="1">
      <c r="A32" s="143"/>
      <c r="B32" s="143"/>
      <c r="C32" s="144"/>
      <c r="D32" s="109"/>
      <c r="E32" s="109"/>
      <c r="F32" s="109"/>
      <c r="G32" s="109"/>
      <c r="H32" s="109"/>
      <c r="I32" s="145"/>
      <c r="J32" s="56"/>
      <c r="K32" s="56"/>
      <c r="L32" s="56"/>
      <c r="M32" s="56"/>
      <c r="N32" s="56"/>
      <c r="O32" s="56"/>
      <c r="P32" s="56"/>
      <c r="Q32" s="56"/>
    </row>
    <row r="33" ht="14.25" customHeight="1">
      <c r="A33" s="143"/>
      <c r="B33" s="143"/>
      <c r="C33" s="144"/>
      <c r="D33" s="109"/>
      <c r="E33" s="109"/>
      <c r="F33" s="109"/>
      <c r="G33" s="109"/>
      <c r="H33" s="109"/>
      <c r="I33" s="145"/>
      <c r="J33" s="56"/>
      <c r="K33" s="56"/>
      <c r="L33" s="56"/>
      <c r="M33" s="56"/>
      <c r="N33" s="56"/>
      <c r="O33" s="56"/>
      <c r="P33" s="56"/>
      <c r="Q33" s="56"/>
    </row>
    <row r="34" ht="14.25" customHeight="1">
      <c r="A34" s="143"/>
      <c r="B34" s="143"/>
      <c r="C34" s="144"/>
      <c r="D34" s="109"/>
      <c r="E34" s="109"/>
      <c r="F34" s="109"/>
      <c r="G34" s="109"/>
      <c r="H34" s="109"/>
      <c r="I34" s="145"/>
      <c r="J34" s="56"/>
      <c r="K34" s="56"/>
      <c r="L34" s="56"/>
      <c r="M34" s="56"/>
      <c r="N34" s="56"/>
      <c r="O34" s="56"/>
      <c r="P34" s="56"/>
      <c r="Q34" s="56"/>
    </row>
    <row r="35" ht="14.25" customHeight="1">
      <c r="A35" s="143"/>
      <c r="B35" s="143"/>
      <c r="C35" s="144"/>
      <c r="D35" s="109"/>
      <c r="E35" s="109"/>
      <c r="F35" s="109"/>
      <c r="G35" s="109"/>
      <c r="H35" s="109"/>
      <c r="I35" s="145"/>
      <c r="J35" s="56"/>
      <c r="K35" s="56"/>
      <c r="L35" s="56"/>
      <c r="M35" s="56"/>
      <c r="N35" s="56"/>
      <c r="O35" s="56"/>
      <c r="P35" s="56"/>
      <c r="Q35" s="56"/>
    </row>
    <row r="36" ht="14.25" customHeight="1">
      <c r="A36" s="143"/>
      <c r="B36" s="143"/>
      <c r="C36" s="144"/>
      <c r="D36" s="109"/>
      <c r="E36" s="109"/>
      <c r="F36" s="109"/>
      <c r="G36" s="109"/>
      <c r="H36" s="109"/>
      <c r="I36" s="145"/>
      <c r="J36" s="56"/>
      <c r="K36" s="56"/>
      <c r="L36" s="56"/>
      <c r="M36" s="56"/>
      <c r="N36" s="56"/>
      <c r="O36" s="56"/>
      <c r="P36" s="56"/>
      <c r="Q36" s="56"/>
    </row>
    <row r="37" ht="14.25" customHeight="1">
      <c r="A37" s="143"/>
      <c r="B37" s="143"/>
      <c r="C37" s="144"/>
      <c r="D37" s="109"/>
      <c r="E37" s="109"/>
      <c r="F37" s="109"/>
      <c r="G37" s="109"/>
      <c r="H37" s="109"/>
      <c r="I37" s="145"/>
      <c r="J37" s="56"/>
      <c r="K37" s="56"/>
      <c r="L37" s="56"/>
      <c r="M37" s="56"/>
      <c r="N37" s="56"/>
      <c r="O37" s="56"/>
      <c r="P37" s="56"/>
      <c r="Q37" s="56"/>
    </row>
    <row r="38" ht="14.25" customHeight="1">
      <c r="A38" s="143"/>
      <c r="B38" s="143"/>
      <c r="C38" s="144"/>
      <c r="D38" s="109"/>
      <c r="E38" s="109"/>
      <c r="F38" s="109"/>
      <c r="G38" s="109"/>
      <c r="H38" s="109"/>
      <c r="I38" s="145"/>
      <c r="J38" s="56"/>
      <c r="K38" s="56"/>
      <c r="L38" s="56"/>
      <c r="M38" s="56"/>
      <c r="N38" s="56"/>
      <c r="O38" s="56"/>
      <c r="P38" s="56"/>
      <c r="Q38" s="56"/>
    </row>
    <row r="39" ht="14.25" customHeight="1">
      <c r="A39" s="143"/>
      <c r="B39" s="143"/>
      <c r="C39" s="144"/>
      <c r="D39" s="109"/>
      <c r="E39" s="109"/>
      <c r="F39" s="109"/>
      <c r="G39" s="109"/>
      <c r="H39" s="109"/>
      <c r="I39" s="145"/>
      <c r="J39" s="56"/>
      <c r="K39" s="56"/>
      <c r="L39" s="56"/>
      <c r="M39" s="56"/>
      <c r="N39" s="56"/>
      <c r="O39" s="56"/>
      <c r="P39" s="56"/>
      <c r="Q39" s="56"/>
    </row>
    <row r="40" ht="14.25" customHeight="1">
      <c r="A40" s="143"/>
      <c r="B40" s="143"/>
      <c r="C40" s="144"/>
      <c r="D40" s="109"/>
      <c r="E40" s="109"/>
      <c r="F40" s="109"/>
      <c r="G40" s="109"/>
      <c r="H40" s="109"/>
      <c r="I40" s="145"/>
      <c r="J40" s="56"/>
      <c r="K40" s="56"/>
      <c r="L40" s="56"/>
      <c r="M40" s="56"/>
      <c r="N40" s="56"/>
      <c r="O40" s="56"/>
      <c r="P40" s="56"/>
      <c r="Q40" s="56"/>
    </row>
    <row r="41" ht="14.25" customHeight="1">
      <c r="A41" s="143"/>
      <c r="B41" s="143"/>
      <c r="C41" s="144"/>
      <c r="D41" s="109"/>
      <c r="E41" s="109"/>
      <c r="F41" s="109"/>
      <c r="G41" s="109"/>
      <c r="H41" s="109"/>
      <c r="I41" s="145"/>
      <c r="J41" s="56"/>
      <c r="K41" s="56"/>
      <c r="L41" s="56"/>
      <c r="M41" s="56"/>
      <c r="N41" s="56"/>
      <c r="O41" s="56"/>
      <c r="P41" s="56"/>
      <c r="Q41" s="56"/>
    </row>
    <row r="42" ht="14.25" customHeight="1">
      <c r="A42" s="143"/>
      <c r="B42" s="143"/>
      <c r="C42" s="144"/>
      <c r="D42" s="109"/>
      <c r="E42" s="109"/>
      <c r="F42" s="109"/>
      <c r="G42" s="109"/>
      <c r="H42" s="109"/>
      <c r="I42" s="145"/>
      <c r="J42" s="56"/>
      <c r="K42" s="56"/>
      <c r="L42" s="56"/>
      <c r="M42" s="56"/>
      <c r="N42" s="56"/>
      <c r="O42" s="56"/>
      <c r="P42" s="56"/>
      <c r="Q42" s="56"/>
    </row>
    <row r="43" ht="14.25" customHeight="1">
      <c r="A43" s="143"/>
      <c r="B43" s="143"/>
      <c r="C43" s="144"/>
      <c r="D43" s="109"/>
      <c r="E43" s="109"/>
      <c r="F43" s="109"/>
      <c r="G43" s="109"/>
      <c r="H43" s="109"/>
      <c r="I43" s="145"/>
      <c r="J43" s="56"/>
      <c r="K43" s="56"/>
      <c r="L43" s="56"/>
      <c r="M43" s="56"/>
      <c r="N43" s="56"/>
      <c r="O43" s="56"/>
      <c r="P43" s="56"/>
      <c r="Q43" s="56"/>
    </row>
    <row r="44" ht="14.25" customHeight="1">
      <c r="A44" s="143"/>
      <c r="B44" s="143"/>
      <c r="C44" s="144"/>
      <c r="D44" s="109"/>
      <c r="E44" s="109"/>
      <c r="F44" s="109"/>
      <c r="G44" s="109"/>
      <c r="H44" s="109"/>
      <c r="I44" s="145"/>
      <c r="J44" s="56"/>
      <c r="K44" s="56"/>
      <c r="L44" s="56"/>
      <c r="M44" s="56"/>
      <c r="N44" s="56"/>
      <c r="O44" s="56"/>
      <c r="P44" s="56"/>
      <c r="Q44" s="56"/>
    </row>
    <row r="45" ht="14.25" customHeight="1">
      <c r="A45" s="143"/>
      <c r="B45" s="143"/>
      <c r="C45" s="144"/>
      <c r="D45" s="109"/>
      <c r="E45" s="109"/>
      <c r="F45" s="109"/>
      <c r="G45" s="109"/>
      <c r="H45" s="109"/>
      <c r="I45" s="145"/>
      <c r="J45" s="56"/>
      <c r="K45" s="56"/>
      <c r="L45" s="56"/>
      <c r="M45" s="56"/>
      <c r="N45" s="56"/>
      <c r="O45" s="56"/>
      <c r="P45" s="56"/>
      <c r="Q45" s="56"/>
    </row>
    <row r="46" ht="14.25" customHeight="1">
      <c r="A46" s="143"/>
      <c r="B46" s="143"/>
      <c r="C46" s="144"/>
      <c r="D46" s="109"/>
      <c r="E46" s="109"/>
      <c r="F46" s="109"/>
      <c r="G46" s="109"/>
      <c r="H46" s="109"/>
      <c r="I46" s="145"/>
      <c r="J46" s="56"/>
      <c r="K46" s="56"/>
      <c r="L46" s="56"/>
      <c r="M46" s="56"/>
      <c r="N46" s="56"/>
      <c r="O46" s="56"/>
      <c r="P46" s="56"/>
      <c r="Q46" s="56"/>
    </row>
    <row r="47" ht="14.25" customHeight="1">
      <c r="A47" s="143"/>
      <c r="B47" s="143"/>
      <c r="C47" s="144"/>
      <c r="D47" s="109"/>
      <c r="E47" s="109"/>
      <c r="F47" s="109"/>
      <c r="G47" s="109"/>
      <c r="H47" s="109"/>
      <c r="I47" s="145"/>
      <c r="J47" s="56"/>
      <c r="K47" s="56"/>
      <c r="L47" s="56"/>
      <c r="M47" s="56"/>
      <c r="N47" s="56"/>
      <c r="O47" s="56"/>
      <c r="P47" s="56"/>
      <c r="Q47" s="56"/>
    </row>
    <row r="48" ht="14.25" customHeight="1">
      <c r="A48" s="143"/>
      <c r="B48" s="143"/>
      <c r="C48" s="144"/>
      <c r="D48" s="109"/>
      <c r="E48" s="109"/>
      <c r="F48" s="109"/>
      <c r="G48" s="109"/>
      <c r="H48" s="109"/>
      <c r="I48" s="145"/>
      <c r="J48" s="56"/>
      <c r="K48" s="56"/>
      <c r="L48" s="56"/>
      <c r="M48" s="56"/>
      <c r="N48" s="56"/>
      <c r="O48" s="56"/>
      <c r="P48" s="56"/>
      <c r="Q48" s="56"/>
    </row>
    <row r="49" ht="14.25" customHeight="1">
      <c r="A49" s="143"/>
      <c r="B49" s="143"/>
      <c r="C49" s="144"/>
      <c r="D49" s="109"/>
      <c r="E49" s="109"/>
      <c r="F49" s="109"/>
      <c r="G49" s="109"/>
      <c r="H49" s="109"/>
      <c r="I49" s="145"/>
      <c r="J49" s="56"/>
      <c r="K49" s="56"/>
      <c r="L49" s="56"/>
      <c r="M49" s="56"/>
      <c r="N49" s="56"/>
      <c r="O49" s="56"/>
      <c r="P49" s="56"/>
      <c r="Q49" s="56"/>
    </row>
    <row r="50" ht="14.25" customHeight="1">
      <c r="A50" s="143"/>
      <c r="B50" s="143"/>
      <c r="C50" s="144"/>
      <c r="D50" s="109"/>
      <c r="E50" s="109"/>
      <c r="F50" s="109"/>
      <c r="G50" s="109"/>
      <c r="H50" s="109"/>
      <c r="I50" s="145"/>
      <c r="J50" s="56"/>
      <c r="K50" s="56"/>
      <c r="L50" s="56"/>
      <c r="M50" s="56"/>
      <c r="N50" s="56"/>
      <c r="O50" s="56"/>
      <c r="P50" s="56"/>
      <c r="Q50" s="56"/>
    </row>
    <row r="51" ht="14.25" customHeight="1">
      <c r="A51" s="143"/>
      <c r="B51" s="143"/>
      <c r="C51" s="144"/>
      <c r="D51" s="109"/>
      <c r="E51" s="109"/>
      <c r="F51" s="109"/>
      <c r="G51" s="109"/>
      <c r="H51" s="109"/>
      <c r="I51" s="145"/>
      <c r="J51" s="56"/>
      <c r="K51" s="56"/>
      <c r="L51" s="56"/>
      <c r="M51" s="56"/>
      <c r="N51" s="56"/>
      <c r="O51" s="56"/>
      <c r="P51" s="56"/>
      <c r="Q51" s="56"/>
    </row>
    <row r="52" ht="14.25" customHeight="1">
      <c r="A52" s="143"/>
      <c r="B52" s="143"/>
      <c r="C52" s="144"/>
      <c r="D52" s="109"/>
      <c r="E52" s="109"/>
      <c r="F52" s="109"/>
      <c r="G52" s="109"/>
      <c r="H52" s="109"/>
      <c r="I52" s="145"/>
      <c r="J52" s="56"/>
      <c r="K52" s="56"/>
      <c r="L52" s="56"/>
      <c r="M52" s="56"/>
      <c r="N52" s="56"/>
      <c r="O52" s="56"/>
      <c r="P52" s="56"/>
      <c r="Q52" s="56"/>
    </row>
    <row r="53" ht="14.25" customHeight="1">
      <c r="A53" s="143"/>
      <c r="B53" s="143"/>
      <c r="C53" s="144"/>
      <c r="D53" s="109"/>
      <c r="E53" s="109"/>
      <c r="F53" s="109"/>
      <c r="G53" s="109"/>
      <c r="H53" s="109"/>
      <c r="I53" s="145"/>
      <c r="J53" s="56"/>
      <c r="K53" s="56"/>
      <c r="L53" s="56"/>
      <c r="M53" s="56"/>
      <c r="N53" s="56"/>
      <c r="O53" s="56"/>
      <c r="P53" s="56"/>
      <c r="Q53" s="56"/>
    </row>
    <row r="54" ht="14.25" customHeight="1">
      <c r="A54" s="143"/>
      <c r="B54" s="143"/>
      <c r="C54" s="144"/>
      <c r="D54" s="109"/>
      <c r="E54" s="109"/>
      <c r="F54" s="109"/>
      <c r="G54" s="109"/>
      <c r="H54" s="109"/>
      <c r="I54" s="145"/>
      <c r="J54" s="56"/>
      <c r="K54" s="56"/>
      <c r="L54" s="56"/>
      <c r="M54" s="56"/>
      <c r="N54" s="56"/>
      <c r="O54" s="56"/>
      <c r="P54" s="56"/>
      <c r="Q54" s="56"/>
    </row>
    <row r="55" ht="14.25" customHeight="1">
      <c r="A55" s="143"/>
      <c r="B55" s="143"/>
      <c r="C55" s="144"/>
      <c r="D55" s="109"/>
      <c r="E55" s="109"/>
      <c r="F55" s="109"/>
      <c r="G55" s="109"/>
      <c r="H55" s="109"/>
      <c r="I55" s="145"/>
      <c r="J55" s="56"/>
      <c r="K55" s="56"/>
      <c r="L55" s="56"/>
      <c r="M55" s="56"/>
      <c r="N55" s="56"/>
      <c r="O55" s="56"/>
      <c r="P55" s="56"/>
      <c r="Q55" s="56"/>
    </row>
    <row r="56" ht="14.25" customHeight="1">
      <c r="A56" s="143"/>
      <c r="B56" s="143"/>
      <c r="C56" s="144"/>
      <c r="D56" s="109"/>
      <c r="E56" s="109"/>
      <c r="F56" s="109"/>
      <c r="G56" s="109"/>
      <c r="H56" s="109"/>
      <c r="I56" s="145"/>
      <c r="J56" s="56"/>
      <c r="K56" s="56"/>
      <c r="L56" s="56"/>
      <c r="M56" s="56"/>
      <c r="N56" s="56"/>
      <c r="O56" s="56"/>
      <c r="P56" s="56"/>
      <c r="Q56" s="56"/>
    </row>
    <row r="57" ht="14.25" customHeight="1">
      <c r="A57" s="143"/>
      <c r="B57" s="143"/>
      <c r="C57" s="144"/>
      <c r="D57" s="109"/>
      <c r="E57" s="109"/>
      <c r="F57" s="109"/>
      <c r="G57" s="109"/>
      <c r="H57" s="109"/>
      <c r="I57" s="145"/>
      <c r="J57" s="56"/>
      <c r="K57" s="56"/>
      <c r="L57" s="56"/>
      <c r="M57" s="56"/>
      <c r="N57" s="56"/>
      <c r="O57" s="56"/>
      <c r="P57" s="56"/>
      <c r="Q57" s="56"/>
    </row>
    <row r="58" ht="14.25" customHeight="1">
      <c r="A58" s="143"/>
      <c r="B58" s="143"/>
      <c r="C58" s="144"/>
      <c r="D58" s="109"/>
      <c r="E58" s="109"/>
      <c r="F58" s="109"/>
      <c r="G58" s="109"/>
      <c r="H58" s="109"/>
      <c r="I58" s="145"/>
      <c r="J58" s="56"/>
      <c r="K58" s="56"/>
      <c r="L58" s="56"/>
      <c r="M58" s="56"/>
      <c r="N58" s="56"/>
      <c r="O58" s="56"/>
      <c r="P58" s="56"/>
      <c r="Q58" s="56"/>
    </row>
    <row r="59" ht="14.25" customHeight="1">
      <c r="A59" s="143"/>
      <c r="B59" s="143"/>
      <c r="C59" s="144"/>
      <c r="D59" s="109"/>
      <c r="E59" s="109"/>
      <c r="F59" s="109"/>
      <c r="G59" s="109"/>
      <c r="H59" s="109"/>
      <c r="I59" s="145"/>
      <c r="J59" s="56"/>
      <c r="K59" s="56"/>
      <c r="L59" s="56"/>
      <c r="M59" s="56"/>
      <c r="N59" s="56"/>
      <c r="O59" s="56"/>
      <c r="P59" s="56"/>
      <c r="Q59" s="56"/>
    </row>
    <row r="60" ht="14.25" customHeight="1">
      <c r="A60" s="143"/>
      <c r="B60" s="143"/>
      <c r="C60" s="144"/>
      <c r="D60" s="109"/>
      <c r="E60" s="109"/>
      <c r="F60" s="109"/>
      <c r="G60" s="109"/>
      <c r="H60" s="109"/>
      <c r="I60" s="145"/>
      <c r="J60" s="56"/>
      <c r="K60" s="56"/>
      <c r="L60" s="56"/>
      <c r="M60" s="56"/>
      <c r="N60" s="56"/>
      <c r="O60" s="56"/>
      <c r="P60" s="56"/>
      <c r="Q60" s="56"/>
    </row>
    <row r="61" ht="14.25" customHeight="1">
      <c r="A61" s="143"/>
      <c r="B61" s="143"/>
      <c r="C61" s="144"/>
      <c r="D61" s="109"/>
      <c r="E61" s="109"/>
      <c r="F61" s="109"/>
      <c r="G61" s="109"/>
      <c r="H61" s="109"/>
      <c r="I61" s="145"/>
      <c r="J61" s="56"/>
      <c r="K61" s="56"/>
      <c r="L61" s="56"/>
      <c r="M61" s="56"/>
      <c r="N61" s="56"/>
      <c r="O61" s="56"/>
      <c r="P61" s="56"/>
      <c r="Q61" s="56"/>
    </row>
    <row r="62" ht="14.25" customHeight="1">
      <c r="A62" s="143"/>
      <c r="B62" s="143"/>
      <c r="C62" s="144"/>
      <c r="D62" s="109"/>
      <c r="E62" s="109"/>
      <c r="F62" s="109"/>
      <c r="G62" s="109"/>
      <c r="H62" s="109"/>
      <c r="I62" s="145"/>
      <c r="J62" s="56"/>
      <c r="K62" s="56"/>
      <c r="L62" s="56"/>
      <c r="M62" s="56"/>
      <c r="N62" s="56"/>
      <c r="O62" s="56"/>
      <c r="P62" s="56"/>
      <c r="Q62" s="56"/>
    </row>
    <row r="63" ht="14.25" customHeight="1">
      <c r="A63" s="143"/>
      <c r="B63" s="143"/>
      <c r="C63" s="144"/>
      <c r="D63" s="109"/>
      <c r="E63" s="109"/>
      <c r="F63" s="109"/>
      <c r="G63" s="109"/>
      <c r="H63" s="109"/>
      <c r="I63" s="145"/>
      <c r="J63" s="56"/>
      <c r="K63" s="56"/>
      <c r="L63" s="56"/>
      <c r="M63" s="56"/>
      <c r="N63" s="56"/>
      <c r="O63" s="56"/>
      <c r="P63" s="56"/>
      <c r="Q63" s="56"/>
    </row>
    <row r="64" ht="14.25" customHeight="1">
      <c r="A64" s="143"/>
      <c r="B64" s="143"/>
      <c r="C64" s="144"/>
      <c r="D64" s="109"/>
      <c r="E64" s="109"/>
      <c r="F64" s="109"/>
      <c r="G64" s="109"/>
      <c r="H64" s="109"/>
      <c r="I64" s="145"/>
      <c r="J64" s="56"/>
      <c r="K64" s="56"/>
      <c r="L64" s="56"/>
      <c r="M64" s="56"/>
      <c r="N64" s="56"/>
      <c r="O64" s="56"/>
      <c r="P64" s="56"/>
      <c r="Q64" s="56"/>
    </row>
    <row r="65" ht="14.25" customHeight="1">
      <c r="A65" s="143"/>
      <c r="B65" s="143"/>
      <c r="C65" s="144"/>
      <c r="D65" s="109"/>
      <c r="E65" s="109"/>
      <c r="F65" s="109"/>
      <c r="G65" s="109"/>
      <c r="H65" s="109"/>
      <c r="I65" s="145"/>
      <c r="J65" s="56"/>
      <c r="K65" s="56"/>
      <c r="L65" s="56"/>
      <c r="M65" s="56"/>
      <c r="N65" s="56"/>
      <c r="O65" s="56"/>
      <c r="P65" s="56"/>
      <c r="Q65" s="56"/>
    </row>
    <row r="66" ht="14.25" customHeight="1">
      <c r="A66" s="143"/>
      <c r="B66" s="143"/>
      <c r="C66" s="144"/>
      <c r="D66" s="109"/>
      <c r="E66" s="109"/>
      <c r="F66" s="109"/>
      <c r="G66" s="109"/>
      <c r="H66" s="109"/>
      <c r="I66" s="145"/>
      <c r="J66" s="56"/>
      <c r="K66" s="56"/>
      <c r="L66" s="56"/>
      <c r="M66" s="56"/>
      <c r="N66" s="56"/>
      <c r="O66" s="56"/>
      <c r="P66" s="56"/>
      <c r="Q66" s="56"/>
    </row>
    <row r="67" ht="14.25" customHeight="1">
      <c r="A67" s="143"/>
      <c r="B67" s="143"/>
      <c r="C67" s="144"/>
      <c r="D67" s="109"/>
      <c r="E67" s="109"/>
      <c r="F67" s="109"/>
      <c r="G67" s="109"/>
      <c r="H67" s="109"/>
      <c r="I67" s="145"/>
      <c r="J67" s="56"/>
      <c r="K67" s="56"/>
      <c r="L67" s="56"/>
      <c r="M67" s="56"/>
      <c r="N67" s="56"/>
      <c r="O67" s="56"/>
      <c r="P67" s="56"/>
      <c r="Q67" s="56"/>
    </row>
    <row r="68" ht="14.25" customHeight="1">
      <c r="A68" s="143"/>
      <c r="B68" s="143"/>
      <c r="C68" s="144"/>
      <c r="D68" s="109"/>
      <c r="E68" s="109"/>
      <c r="F68" s="109"/>
      <c r="G68" s="109"/>
      <c r="H68" s="109"/>
      <c r="I68" s="145"/>
      <c r="J68" s="56"/>
      <c r="K68" s="56"/>
      <c r="L68" s="56"/>
      <c r="M68" s="56"/>
      <c r="N68" s="56"/>
      <c r="O68" s="56"/>
      <c r="P68" s="56"/>
      <c r="Q68" s="56"/>
    </row>
    <row r="69" ht="14.25" customHeight="1">
      <c r="A69" s="143"/>
      <c r="B69" s="143"/>
      <c r="C69" s="144"/>
      <c r="D69" s="109"/>
      <c r="E69" s="109"/>
      <c r="F69" s="109"/>
      <c r="G69" s="109"/>
      <c r="H69" s="109"/>
      <c r="I69" s="145"/>
      <c r="J69" s="56"/>
      <c r="K69" s="56"/>
      <c r="L69" s="56"/>
      <c r="M69" s="56"/>
      <c r="N69" s="56"/>
      <c r="O69" s="56"/>
      <c r="P69" s="56"/>
      <c r="Q69" s="56"/>
    </row>
    <row r="70" ht="14.25" customHeight="1">
      <c r="A70" s="143"/>
      <c r="B70" s="143"/>
      <c r="C70" s="144"/>
      <c r="D70" s="109"/>
      <c r="E70" s="109"/>
      <c r="F70" s="109"/>
      <c r="G70" s="109"/>
      <c r="H70" s="109"/>
      <c r="I70" s="145"/>
      <c r="J70" s="56"/>
      <c r="K70" s="56"/>
      <c r="L70" s="56"/>
      <c r="M70" s="56"/>
      <c r="N70" s="56"/>
      <c r="O70" s="56"/>
      <c r="P70" s="56"/>
      <c r="Q70" s="56"/>
    </row>
    <row r="71" ht="14.25" customHeight="1">
      <c r="A71" s="143"/>
      <c r="B71" s="143"/>
      <c r="C71" s="144"/>
      <c r="D71" s="109"/>
      <c r="E71" s="109"/>
      <c r="F71" s="109"/>
      <c r="G71" s="109"/>
      <c r="H71" s="109"/>
      <c r="I71" s="145"/>
      <c r="J71" s="56"/>
      <c r="K71" s="56"/>
      <c r="L71" s="56"/>
      <c r="M71" s="56"/>
      <c r="N71" s="56"/>
      <c r="O71" s="56"/>
      <c r="P71" s="56"/>
      <c r="Q71" s="56"/>
    </row>
    <row r="72" ht="14.25" customHeight="1">
      <c r="A72" s="143"/>
      <c r="B72" s="143"/>
      <c r="C72" s="144"/>
      <c r="D72" s="109"/>
      <c r="E72" s="109"/>
      <c r="F72" s="109"/>
      <c r="G72" s="109"/>
      <c r="H72" s="109"/>
      <c r="I72" s="145"/>
      <c r="J72" s="56"/>
      <c r="K72" s="56"/>
      <c r="L72" s="56"/>
      <c r="M72" s="56"/>
      <c r="N72" s="56"/>
      <c r="O72" s="56"/>
      <c r="P72" s="56"/>
      <c r="Q72" s="56"/>
    </row>
    <row r="73" ht="14.25" customHeight="1">
      <c r="A73" s="143"/>
      <c r="B73" s="143"/>
      <c r="C73" s="144"/>
      <c r="D73" s="109"/>
      <c r="E73" s="109"/>
      <c r="F73" s="109"/>
      <c r="G73" s="109"/>
      <c r="H73" s="109"/>
      <c r="I73" s="145"/>
      <c r="J73" s="56"/>
      <c r="K73" s="56"/>
      <c r="L73" s="56"/>
      <c r="M73" s="56"/>
      <c r="N73" s="56"/>
      <c r="O73" s="56"/>
      <c r="P73" s="56"/>
      <c r="Q73" s="56"/>
    </row>
    <row r="74" ht="14.25" customHeight="1">
      <c r="A74" s="143"/>
      <c r="B74" s="143"/>
      <c r="C74" s="144"/>
      <c r="D74" s="109"/>
      <c r="E74" s="109"/>
      <c r="F74" s="109"/>
      <c r="G74" s="109"/>
      <c r="H74" s="109"/>
      <c r="I74" s="145"/>
      <c r="J74" s="56"/>
      <c r="K74" s="56"/>
      <c r="L74" s="56"/>
      <c r="M74" s="56"/>
      <c r="N74" s="56"/>
      <c r="O74" s="56"/>
      <c r="P74" s="56"/>
      <c r="Q74" s="56"/>
    </row>
    <row r="75" ht="14.25" customHeight="1">
      <c r="A75" s="143"/>
      <c r="B75" s="143"/>
      <c r="C75" s="144"/>
      <c r="D75" s="109"/>
      <c r="E75" s="109"/>
      <c r="F75" s="109"/>
      <c r="G75" s="109"/>
      <c r="H75" s="109"/>
      <c r="I75" s="145"/>
      <c r="J75" s="56"/>
      <c r="K75" s="56"/>
      <c r="L75" s="56"/>
      <c r="M75" s="56"/>
      <c r="N75" s="56"/>
      <c r="O75" s="56"/>
      <c r="P75" s="56"/>
      <c r="Q75" s="56"/>
    </row>
    <row r="76" ht="14.25" customHeight="1">
      <c r="A76" s="143"/>
      <c r="B76" s="143"/>
      <c r="C76" s="144"/>
      <c r="D76" s="109"/>
      <c r="E76" s="109"/>
      <c r="F76" s="109"/>
      <c r="G76" s="109"/>
      <c r="H76" s="109"/>
      <c r="I76" s="145"/>
      <c r="J76" s="56"/>
      <c r="K76" s="56"/>
      <c r="L76" s="56"/>
      <c r="M76" s="56"/>
      <c r="N76" s="56"/>
      <c r="O76" s="56"/>
      <c r="P76" s="56"/>
      <c r="Q76" s="56"/>
    </row>
    <row r="77" ht="14.25" customHeight="1">
      <c r="A77" s="143"/>
      <c r="B77" s="143"/>
      <c r="C77" s="144"/>
      <c r="D77" s="109"/>
      <c r="E77" s="109"/>
      <c r="F77" s="109"/>
      <c r="G77" s="109"/>
      <c r="H77" s="109"/>
      <c r="I77" s="145"/>
      <c r="J77" s="56"/>
      <c r="K77" s="56"/>
      <c r="L77" s="56"/>
      <c r="M77" s="56"/>
      <c r="N77" s="56"/>
      <c r="O77" s="56"/>
      <c r="P77" s="56"/>
      <c r="Q77" s="56"/>
    </row>
    <row r="78" ht="14.25" customHeight="1">
      <c r="A78" s="143"/>
      <c r="B78" s="143"/>
      <c r="C78" s="144"/>
      <c r="D78" s="109"/>
      <c r="E78" s="109"/>
      <c r="F78" s="109"/>
      <c r="G78" s="109"/>
      <c r="H78" s="109"/>
      <c r="I78" s="145"/>
      <c r="J78" s="56"/>
      <c r="K78" s="56"/>
      <c r="L78" s="56"/>
      <c r="M78" s="56"/>
      <c r="N78" s="56"/>
      <c r="O78" s="56"/>
      <c r="P78" s="56"/>
      <c r="Q78" s="56"/>
    </row>
    <row r="79" ht="14.25" customHeight="1">
      <c r="A79" s="143"/>
      <c r="B79" s="143"/>
      <c r="C79" s="144"/>
      <c r="D79" s="109"/>
      <c r="E79" s="109"/>
      <c r="F79" s="109"/>
      <c r="G79" s="109"/>
      <c r="H79" s="109"/>
      <c r="I79" s="145"/>
      <c r="J79" s="56"/>
      <c r="K79" s="56"/>
      <c r="L79" s="56"/>
      <c r="M79" s="56"/>
      <c r="N79" s="56"/>
      <c r="O79" s="56"/>
      <c r="P79" s="56"/>
      <c r="Q79" s="56"/>
    </row>
    <row r="80" ht="14.25" customHeight="1">
      <c r="A80" s="143"/>
      <c r="B80" s="143"/>
      <c r="C80" s="144"/>
      <c r="D80" s="109"/>
      <c r="E80" s="109"/>
      <c r="F80" s="109"/>
      <c r="G80" s="109"/>
      <c r="H80" s="109"/>
      <c r="I80" s="145"/>
      <c r="J80" s="56"/>
      <c r="K80" s="56"/>
      <c r="L80" s="56"/>
      <c r="M80" s="56"/>
      <c r="N80" s="56"/>
      <c r="O80" s="56"/>
      <c r="P80" s="56"/>
      <c r="Q80" s="56"/>
    </row>
    <row r="81" ht="14.25" customHeight="1">
      <c r="A81" s="143"/>
      <c r="B81" s="143"/>
      <c r="C81" s="144"/>
      <c r="D81" s="109"/>
      <c r="E81" s="109"/>
      <c r="F81" s="109"/>
      <c r="G81" s="109"/>
      <c r="H81" s="109"/>
      <c r="I81" s="145"/>
      <c r="J81" s="56"/>
      <c r="K81" s="56"/>
      <c r="L81" s="56"/>
      <c r="M81" s="56"/>
      <c r="N81" s="56"/>
      <c r="O81" s="56"/>
      <c r="P81" s="56"/>
      <c r="Q81" s="56"/>
    </row>
    <row r="82" ht="14.25" customHeight="1">
      <c r="A82" s="143"/>
      <c r="B82" s="143"/>
      <c r="C82" s="144"/>
      <c r="D82" s="109"/>
      <c r="E82" s="109"/>
      <c r="F82" s="109"/>
      <c r="G82" s="109"/>
      <c r="H82" s="109"/>
      <c r="I82" s="145"/>
      <c r="J82" s="56"/>
      <c r="K82" s="56"/>
      <c r="L82" s="56"/>
      <c r="M82" s="56"/>
      <c r="N82" s="56"/>
      <c r="O82" s="56"/>
      <c r="P82" s="56"/>
      <c r="Q82" s="56"/>
    </row>
    <row r="83" ht="14.25" customHeight="1">
      <c r="A83" s="143"/>
      <c r="B83" s="143"/>
      <c r="C83" s="144"/>
      <c r="D83" s="109"/>
      <c r="E83" s="109"/>
      <c r="F83" s="109"/>
      <c r="G83" s="109"/>
      <c r="H83" s="109"/>
      <c r="I83" s="145"/>
      <c r="J83" s="56"/>
      <c r="K83" s="56"/>
      <c r="L83" s="56"/>
      <c r="M83" s="56"/>
      <c r="N83" s="56"/>
      <c r="O83" s="56"/>
      <c r="P83" s="56"/>
      <c r="Q83" s="56"/>
    </row>
    <row r="84" ht="14.25" customHeight="1">
      <c r="A84" s="143"/>
      <c r="B84" s="143"/>
      <c r="C84" s="144"/>
      <c r="D84" s="109"/>
      <c r="E84" s="109"/>
      <c r="F84" s="109"/>
      <c r="G84" s="109"/>
      <c r="H84" s="109"/>
      <c r="I84" s="145"/>
      <c r="J84" s="56"/>
      <c r="K84" s="56"/>
      <c r="L84" s="56"/>
      <c r="M84" s="56"/>
      <c r="N84" s="56"/>
      <c r="O84" s="56"/>
      <c r="P84" s="56"/>
      <c r="Q84" s="56"/>
    </row>
    <row r="85" ht="14.25" customHeight="1">
      <c r="A85" s="143"/>
      <c r="B85" s="143"/>
      <c r="C85" s="144"/>
      <c r="D85" s="109"/>
      <c r="E85" s="109"/>
      <c r="F85" s="109"/>
      <c r="G85" s="109"/>
      <c r="H85" s="109"/>
      <c r="I85" s="145"/>
      <c r="J85" s="56"/>
      <c r="K85" s="56"/>
      <c r="L85" s="56"/>
      <c r="M85" s="56"/>
      <c r="N85" s="56"/>
      <c r="O85" s="56"/>
      <c r="P85" s="56"/>
      <c r="Q85" s="56"/>
    </row>
    <row r="86" ht="14.25" customHeight="1">
      <c r="A86" s="143"/>
      <c r="B86" s="143"/>
      <c r="C86" s="144"/>
      <c r="D86" s="109"/>
      <c r="E86" s="109"/>
      <c r="F86" s="109"/>
      <c r="G86" s="109"/>
      <c r="H86" s="109"/>
      <c r="I86" s="145"/>
      <c r="J86" s="56"/>
      <c r="K86" s="56"/>
      <c r="L86" s="56"/>
      <c r="M86" s="56"/>
      <c r="N86" s="56"/>
      <c r="O86" s="56"/>
      <c r="P86" s="56"/>
      <c r="Q86" s="56"/>
    </row>
    <row r="87" ht="14.25" customHeight="1">
      <c r="A87" s="143"/>
      <c r="B87" s="143"/>
      <c r="C87" s="144"/>
      <c r="D87" s="109"/>
      <c r="E87" s="109"/>
      <c r="F87" s="109"/>
      <c r="G87" s="109"/>
      <c r="H87" s="109"/>
      <c r="I87" s="145"/>
      <c r="J87" s="56"/>
      <c r="K87" s="56"/>
      <c r="L87" s="56"/>
      <c r="M87" s="56"/>
      <c r="N87" s="56"/>
      <c r="O87" s="56"/>
      <c r="P87" s="56"/>
      <c r="Q87" s="56"/>
    </row>
    <row r="88" ht="14.25" customHeight="1">
      <c r="A88" s="143"/>
      <c r="B88" s="143"/>
      <c r="C88" s="144"/>
      <c r="D88" s="109"/>
      <c r="E88" s="109"/>
      <c r="F88" s="109"/>
      <c r="G88" s="109"/>
      <c r="H88" s="109"/>
      <c r="I88" s="145"/>
      <c r="J88" s="56"/>
      <c r="K88" s="56"/>
      <c r="L88" s="56"/>
      <c r="M88" s="56"/>
      <c r="N88" s="56"/>
      <c r="O88" s="56"/>
      <c r="P88" s="56"/>
      <c r="Q88" s="56"/>
    </row>
    <row r="89" ht="14.25" customHeight="1">
      <c r="A89" s="143"/>
      <c r="B89" s="143"/>
      <c r="C89" s="144"/>
      <c r="D89" s="109"/>
      <c r="E89" s="109"/>
      <c r="F89" s="109"/>
      <c r="G89" s="109"/>
      <c r="H89" s="109"/>
      <c r="I89" s="145"/>
      <c r="J89" s="56"/>
      <c r="K89" s="56"/>
      <c r="L89" s="56"/>
      <c r="M89" s="56"/>
      <c r="N89" s="56"/>
      <c r="O89" s="56"/>
      <c r="P89" s="56"/>
      <c r="Q89" s="56"/>
    </row>
    <row r="90" ht="14.25" customHeight="1">
      <c r="A90" s="143"/>
      <c r="B90" s="143"/>
      <c r="C90" s="144"/>
      <c r="D90" s="109"/>
      <c r="E90" s="109"/>
      <c r="F90" s="109"/>
      <c r="G90" s="109"/>
      <c r="H90" s="109"/>
      <c r="I90" s="145"/>
      <c r="J90" s="56"/>
      <c r="K90" s="56"/>
      <c r="L90" s="56"/>
      <c r="M90" s="56"/>
      <c r="N90" s="56"/>
      <c r="O90" s="56"/>
      <c r="P90" s="56"/>
      <c r="Q90" s="56"/>
    </row>
    <row r="91" ht="14.25" customHeight="1">
      <c r="A91" s="143"/>
      <c r="B91" s="143"/>
      <c r="C91" s="144"/>
      <c r="D91" s="109"/>
      <c r="E91" s="109"/>
      <c r="F91" s="109"/>
      <c r="G91" s="109"/>
      <c r="H91" s="109"/>
      <c r="I91" s="145"/>
      <c r="J91" s="56"/>
      <c r="K91" s="56"/>
      <c r="L91" s="56"/>
      <c r="M91" s="56"/>
      <c r="N91" s="56"/>
      <c r="O91" s="56"/>
      <c r="P91" s="56"/>
      <c r="Q91" s="56"/>
    </row>
    <row r="92" ht="14.25" customHeight="1">
      <c r="A92" s="143"/>
      <c r="B92" s="143"/>
      <c r="C92" s="144"/>
      <c r="D92" s="109"/>
      <c r="E92" s="109"/>
      <c r="F92" s="109"/>
      <c r="G92" s="109"/>
      <c r="H92" s="109"/>
      <c r="I92" s="145"/>
      <c r="J92" s="56"/>
      <c r="K92" s="56"/>
      <c r="L92" s="56"/>
      <c r="M92" s="56"/>
      <c r="N92" s="56"/>
      <c r="O92" s="56"/>
      <c r="P92" s="56"/>
      <c r="Q92" s="56"/>
    </row>
    <row r="93" ht="14.25" customHeight="1">
      <c r="A93" s="143"/>
      <c r="B93" s="143"/>
      <c r="C93" s="144"/>
      <c r="D93" s="109"/>
      <c r="E93" s="109"/>
      <c r="F93" s="109"/>
      <c r="G93" s="109"/>
      <c r="H93" s="109"/>
      <c r="I93" s="145"/>
      <c r="J93" s="56"/>
      <c r="K93" s="56"/>
      <c r="L93" s="56"/>
      <c r="M93" s="56"/>
      <c r="N93" s="56"/>
      <c r="O93" s="56"/>
      <c r="P93" s="56"/>
      <c r="Q93" s="56"/>
    </row>
    <row r="94" ht="14.25" customHeight="1">
      <c r="A94" s="143"/>
      <c r="B94" s="143"/>
      <c r="C94" s="144"/>
      <c r="D94" s="109"/>
      <c r="E94" s="109"/>
      <c r="F94" s="109"/>
      <c r="G94" s="109"/>
      <c r="H94" s="109"/>
      <c r="I94" s="145"/>
      <c r="J94" s="56"/>
      <c r="K94" s="56"/>
      <c r="L94" s="56"/>
      <c r="M94" s="56"/>
      <c r="N94" s="56"/>
      <c r="O94" s="56"/>
      <c r="P94" s="56"/>
      <c r="Q94" s="56"/>
    </row>
    <row r="95" ht="14.25" customHeight="1">
      <c r="A95" s="143"/>
      <c r="B95" s="143"/>
      <c r="C95" s="144"/>
      <c r="D95" s="109"/>
      <c r="E95" s="109"/>
      <c r="F95" s="109"/>
      <c r="G95" s="109"/>
      <c r="H95" s="109"/>
      <c r="I95" s="145"/>
      <c r="J95" s="56"/>
      <c r="K95" s="56"/>
      <c r="L95" s="56"/>
      <c r="M95" s="56"/>
      <c r="N95" s="56"/>
      <c r="O95" s="56"/>
      <c r="P95" s="56"/>
      <c r="Q95" s="56"/>
    </row>
    <row r="96" ht="14.25" customHeight="1">
      <c r="A96" s="143"/>
      <c r="B96" s="143"/>
      <c r="C96" s="144"/>
      <c r="D96" s="109"/>
      <c r="E96" s="109"/>
      <c r="F96" s="109"/>
      <c r="G96" s="109"/>
      <c r="H96" s="109"/>
      <c r="I96" s="145"/>
      <c r="J96" s="56"/>
      <c r="K96" s="56"/>
      <c r="L96" s="56"/>
      <c r="M96" s="56"/>
      <c r="N96" s="56"/>
      <c r="O96" s="56"/>
      <c r="P96" s="56"/>
      <c r="Q96" s="56"/>
    </row>
    <row r="97" ht="14.25" customHeight="1">
      <c r="J97" s="56"/>
      <c r="K97" s="56"/>
      <c r="L97" s="56"/>
      <c r="M97" s="56"/>
      <c r="N97" s="56"/>
      <c r="O97" s="56"/>
      <c r="P97" s="56"/>
      <c r="Q97" s="56"/>
    </row>
    <row r="98" ht="14.25" customHeight="1">
      <c r="J98" s="56"/>
      <c r="K98" s="56"/>
      <c r="L98" s="56"/>
      <c r="M98" s="56"/>
      <c r="N98" s="56"/>
      <c r="O98" s="56"/>
      <c r="P98" s="56"/>
      <c r="Q98" s="56"/>
    </row>
    <row r="99" ht="14.25" customHeight="1">
      <c r="J99" s="56"/>
      <c r="K99" s="56"/>
      <c r="L99" s="56"/>
      <c r="M99" s="56"/>
      <c r="N99" s="56"/>
      <c r="O99" s="56"/>
      <c r="P99" s="56"/>
      <c r="Q99" s="56"/>
    </row>
    <row r="100" ht="14.25" customHeight="1">
      <c r="J100" s="56"/>
      <c r="K100" s="56"/>
      <c r="L100" s="56"/>
      <c r="M100" s="56"/>
      <c r="N100" s="56"/>
      <c r="O100" s="56"/>
      <c r="P100" s="56"/>
      <c r="Q100" s="56"/>
    </row>
    <row r="101" ht="14.25" customHeight="1">
      <c r="J101" s="56"/>
      <c r="K101" s="56"/>
      <c r="L101" s="56"/>
      <c r="M101" s="56"/>
      <c r="N101" s="56"/>
      <c r="O101" s="56"/>
      <c r="P101" s="56"/>
      <c r="Q101" s="56"/>
    </row>
    <row r="102" ht="14.25" customHeight="1">
      <c r="J102" s="56"/>
      <c r="K102" s="56"/>
      <c r="L102" s="56"/>
      <c r="M102" s="56"/>
      <c r="N102" s="56"/>
      <c r="O102" s="56"/>
      <c r="P102" s="56"/>
      <c r="Q102" s="56"/>
    </row>
    <row r="103" ht="14.25" customHeight="1">
      <c r="J103" s="56"/>
      <c r="K103" s="56"/>
      <c r="L103" s="56"/>
      <c r="M103" s="56"/>
      <c r="N103" s="56"/>
      <c r="O103" s="56"/>
      <c r="P103" s="56"/>
      <c r="Q103" s="56"/>
    </row>
    <row r="104" ht="14.25" customHeight="1">
      <c r="J104" s="56"/>
      <c r="K104" s="56"/>
      <c r="L104" s="56"/>
      <c r="M104" s="56"/>
      <c r="N104" s="56"/>
      <c r="O104" s="56"/>
      <c r="P104" s="56"/>
      <c r="Q104" s="56"/>
    </row>
    <row r="105" ht="14.25" customHeight="1">
      <c r="J105" s="56"/>
      <c r="K105" s="56"/>
      <c r="L105" s="56"/>
      <c r="M105" s="56"/>
      <c r="N105" s="56"/>
      <c r="O105" s="56"/>
      <c r="P105" s="56"/>
      <c r="Q105" s="56"/>
    </row>
    <row r="106" ht="14.25" customHeight="1">
      <c r="J106" s="56"/>
      <c r="K106" s="56"/>
      <c r="L106" s="56"/>
      <c r="M106" s="56"/>
      <c r="N106" s="56"/>
      <c r="O106" s="56"/>
      <c r="P106" s="56"/>
      <c r="Q106" s="56"/>
    </row>
    <row r="107" ht="14.25" customHeight="1">
      <c r="J107" s="56"/>
      <c r="K107" s="56"/>
      <c r="L107" s="56"/>
      <c r="M107" s="56"/>
      <c r="N107" s="56"/>
      <c r="O107" s="56"/>
      <c r="P107" s="56"/>
      <c r="Q107" s="56"/>
    </row>
    <row r="108" ht="14.25" customHeight="1">
      <c r="J108" s="56"/>
      <c r="K108" s="56"/>
      <c r="L108" s="56"/>
      <c r="M108" s="56"/>
      <c r="N108" s="56"/>
      <c r="O108" s="56"/>
      <c r="P108" s="56"/>
      <c r="Q108" s="56"/>
    </row>
    <row r="109" ht="14.25" customHeight="1">
      <c r="J109" s="56"/>
      <c r="K109" s="56"/>
      <c r="L109" s="56"/>
      <c r="M109" s="56"/>
      <c r="N109" s="56"/>
      <c r="O109" s="56"/>
      <c r="P109" s="56"/>
      <c r="Q109" s="56"/>
    </row>
    <row r="110" ht="14.25" customHeight="1">
      <c r="J110" s="56"/>
      <c r="K110" s="56"/>
      <c r="L110" s="56"/>
      <c r="M110" s="56"/>
      <c r="N110" s="56"/>
      <c r="O110" s="56"/>
      <c r="P110" s="56"/>
      <c r="Q110" s="56"/>
    </row>
    <row r="111" ht="14.25" customHeight="1">
      <c r="J111" s="56"/>
      <c r="K111" s="56"/>
      <c r="L111" s="56"/>
      <c r="M111" s="56"/>
      <c r="N111" s="56"/>
      <c r="O111" s="56"/>
      <c r="P111" s="56"/>
      <c r="Q111" s="56"/>
    </row>
    <row r="112" ht="14.25" customHeight="1">
      <c r="J112" s="56"/>
      <c r="K112" s="56"/>
      <c r="L112" s="56"/>
      <c r="M112" s="56"/>
      <c r="N112" s="56"/>
      <c r="O112" s="56"/>
      <c r="P112" s="56"/>
      <c r="Q112" s="56"/>
    </row>
    <row r="113" ht="14.25" customHeight="1">
      <c r="J113" s="56"/>
      <c r="K113" s="56"/>
      <c r="L113" s="56"/>
      <c r="M113" s="56"/>
      <c r="N113" s="56"/>
      <c r="O113" s="56"/>
      <c r="P113" s="56"/>
      <c r="Q113" s="56"/>
    </row>
    <row r="114" ht="14.25" customHeight="1">
      <c r="J114" s="56"/>
      <c r="K114" s="56"/>
      <c r="L114" s="56"/>
      <c r="M114" s="56"/>
      <c r="N114" s="56"/>
      <c r="O114" s="56"/>
      <c r="P114" s="56"/>
      <c r="Q114" s="56"/>
    </row>
    <row r="115" ht="14.25" customHeight="1">
      <c r="J115" s="56"/>
      <c r="K115" s="56"/>
      <c r="L115" s="56"/>
      <c r="M115" s="56"/>
      <c r="N115" s="56"/>
      <c r="O115" s="56"/>
      <c r="P115" s="56"/>
      <c r="Q115" s="56"/>
    </row>
    <row r="116" ht="14.25" customHeight="1">
      <c r="J116" s="56"/>
      <c r="K116" s="56"/>
      <c r="L116" s="56"/>
      <c r="M116" s="56"/>
      <c r="N116" s="56"/>
      <c r="O116" s="56"/>
      <c r="P116" s="56"/>
      <c r="Q116" s="56"/>
    </row>
    <row r="117" ht="14.25" customHeight="1">
      <c r="J117" s="56"/>
      <c r="K117" s="56"/>
      <c r="L117" s="56"/>
      <c r="M117" s="56"/>
      <c r="N117" s="56"/>
      <c r="O117" s="56"/>
      <c r="P117" s="56"/>
      <c r="Q117" s="56"/>
    </row>
    <row r="118" ht="14.25" customHeight="1">
      <c r="J118" s="56"/>
      <c r="K118" s="56"/>
      <c r="L118" s="56"/>
      <c r="M118" s="56"/>
      <c r="N118" s="56"/>
      <c r="O118" s="56"/>
      <c r="P118" s="56"/>
      <c r="Q118" s="56"/>
    </row>
    <row r="119" ht="14.25" customHeight="1">
      <c r="J119" s="56"/>
      <c r="K119" s="56"/>
      <c r="L119" s="56"/>
      <c r="M119" s="56"/>
      <c r="N119" s="56"/>
      <c r="O119" s="56"/>
      <c r="P119" s="56"/>
      <c r="Q119" s="56"/>
    </row>
    <row r="120" ht="14.25" customHeight="1">
      <c r="J120" s="56"/>
      <c r="K120" s="56"/>
      <c r="L120" s="56"/>
      <c r="M120" s="56"/>
      <c r="N120" s="56"/>
      <c r="O120" s="56"/>
      <c r="P120" s="56"/>
      <c r="Q120" s="56"/>
    </row>
    <row r="121" ht="14.25" customHeight="1">
      <c r="J121" s="56"/>
      <c r="K121" s="56"/>
      <c r="L121" s="56"/>
      <c r="M121" s="56"/>
      <c r="N121" s="56"/>
      <c r="O121" s="56"/>
      <c r="P121" s="56"/>
      <c r="Q121" s="56"/>
    </row>
    <row r="122" ht="14.25" customHeight="1">
      <c r="J122" s="56"/>
      <c r="K122" s="56"/>
      <c r="L122" s="56"/>
      <c r="M122" s="56"/>
      <c r="N122" s="56"/>
      <c r="O122" s="56"/>
      <c r="P122" s="56"/>
      <c r="Q122" s="56"/>
    </row>
    <row r="123" ht="14.25" customHeight="1">
      <c r="J123" s="56"/>
      <c r="K123" s="56"/>
      <c r="L123" s="56"/>
      <c r="M123" s="56"/>
      <c r="N123" s="56"/>
      <c r="O123" s="56"/>
      <c r="P123" s="56"/>
      <c r="Q123" s="56"/>
    </row>
    <row r="124" ht="14.25" customHeight="1">
      <c r="J124" s="56"/>
      <c r="K124" s="56"/>
      <c r="L124" s="56"/>
      <c r="M124" s="56"/>
      <c r="N124" s="56"/>
      <c r="O124" s="56"/>
      <c r="P124" s="56"/>
      <c r="Q124" s="56"/>
    </row>
    <row r="125" ht="14.25" customHeight="1">
      <c r="J125" s="56"/>
      <c r="K125" s="56"/>
      <c r="L125" s="56"/>
      <c r="M125" s="56"/>
      <c r="N125" s="56"/>
      <c r="O125" s="56"/>
      <c r="P125" s="56"/>
      <c r="Q125" s="56"/>
    </row>
    <row r="126" ht="14.25" customHeight="1">
      <c r="J126" s="56"/>
      <c r="K126" s="56"/>
      <c r="L126" s="56"/>
      <c r="M126" s="56"/>
      <c r="N126" s="56"/>
      <c r="O126" s="56"/>
      <c r="P126" s="56"/>
      <c r="Q126" s="56"/>
    </row>
    <row r="127" ht="14.25" customHeight="1">
      <c r="J127" s="56"/>
      <c r="K127" s="56"/>
      <c r="L127" s="56"/>
      <c r="M127" s="56"/>
      <c r="N127" s="56"/>
      <c r="O127" s="56"/>
      <c r="P127" s="56"/>
      <c r="Q127" s="56"/>
    </row>
    <row r="128" ht="14.25" customHeight="1">
      <c r="J128" s="56"/>
      <c r="K128" s="56"/>
      <c r="L128" s="56"/>
      <c r="M128" s="56"/>
      <c r="N128" s="56"/>
      <c r="O128" s="56"/>
      <c r="P128" s="56"/>
      <c r="Q128" s="56"/>
    </row>
    <row r="129" ht="14.25" customHeight="1">
      <c r="J129" s="56"/>
      <c r="K129" s="56"/>
      <c r="L129" s="56"/>
      <c r="M129" s="56"/>
      <c r="N129" s="56"/>
      <c r="O129" s="56"/>
      <c r="P129" s="56"/>
      <c r="Q129" s="56"/>
    </row>
    <row r="130" ht="14.25" customHeight="1">
      <c r="J130" s="56"/>
      <c r="K130" s="56"/>
      <c r="L130" s="56"/>
      <c r="M130" s="56"/>
      <c r="N130" s="56"/>
      <c r="O130" s="56"/>
      <c r="P130" s="56"/>
      <c r="Q130" s="56"/>
    </row>
    <row r="131" ht="14.25" customHeight="1">
      <c r="J131" s="56"/>
      <c r="K131" s="56"/>
      <c r="L131" s="56"/>
      <c r="M131" s="56"/>
      <c r="N131" s="56"/>
      <c r="O131" s="56"/>
      <c r="P131" s="56"/>
      <c r="Q131" s="56"/>
    </row>
    <row r="132" ht="14.25" customHeight="1">
      <c r="J132" s="56"/>
      <c r="K132" s="56"/>
      <c r="L132" s="56"/>
      <c r="M132" s="56"/>
      <c r="N132" s="56"/>
      <c r="O132" s="56"/>
      <c r="P132" s="56"/>
      <c r="Q132" s="56"/>
    </row>
    <row r="133" ht="14.25" customHeight="1">
      <c r="J133" s="56"/>
      <c r="K133" s="56"/>
      <c r="L133" s="56"/>
      <c r="M133" s="56"/>
      <c r="N133" s="56"/>
      <c r="O133" s="56"/>
      <c r="P133" s="56"/>
      <c r="Q133" s="56"/>
    </row>
    <row r="134" ht="14.25" customHeight="1">
      <c r="J134" s="56"/>
      <c r="K134" s="56"/>
      <c r="L134" s="56"/>
      <c r="M134" s="56"/>
      <c r="N134" s="56"/>
      <c r="O134" s="56"/>
      <c r="P134" s="56"/>
      <c r="Q134" s="56"/>
    </row>
    <row r="135" ht="14.25" customHeight="1">
      <c r="J135" s="56"/>
      <c r="K135" s="56"/>
      <c r="L135" s="56"/>
      <c r="M135" s="56"/>
      <c r="N135" s="56"/>
      <c r="O135" s="56"/>
      <c r="P135" s="56"/>
      <c r="Q135" s="56"/>
    </row>
    <row r="136" ht="14.25" customHeight="1">
      <c r="J136" s="56"/>
      <c r="K136" s="56"/>
      <c r="L136" s="56"/>
      <c r="M136" s="56"/>
      <c r="N136" s="56"/>
      <c r="O136" s="56"/>
      <c r="P136" s="56"/>
      <c r="Q136" s="56"/>
    </row>
    <row r="137" ht="14.25" customHeight="1">
      <c r="J137" s="56"/>
      <c r="K137" s="56"/>
      <c r="L137" s="56"/>
      <c r="M137" s="56"/>
      <c r="N137" s="56"/>
      <c r="O137" s="56"/>
      <c r="P137" s="56"/>
      <c r="Q137" s="56"/>
    </row>
    <row r="138" ht="14.25" customHeight="1">
      <c r="J138" s="56"/>
      <c r="K138" s="56"/>
      <c r="L138" s="56"/>
      <c r="M138" s="56"/>
      <c r="N138" s="56"/>
      <c r="O138" s="56"/>
      <c r="P138" s="56"/>
      <c r="Q138" s="56"/>
    </row>
    <row r="139" ht="14.25" customHeight="1">
      <c r="J139" s="56"/>
      <c r="K139" s="56"/>
      <c r="L139" s="56"/>
      <c r="M139" s="56"/>
      <c r="N139" s="56"/>
      <c r="O139" s="56"/>
      <c r="P139" s="56"/>
      <c r="Q139" s="56"/>
    </row>
    <row r="140" ht="14.25" customHeight="1">
      <c r="J140" s="56"/>
      <c r="K140" s="56"/>
      <c r="L140" s="56"/>
      <c r="M140" s="56"/>
      <c r="N140" s="56"/>
      <c r="O140" s="56"/>
      <c r="P140" s="56"/>
      <c r="Q140" s="56"/>
    </row>
    <row r="141" ht="14.25" customHeight="1">
      <c r="J141" s="56"/>
      <c r="K141" s="56"/>
      <c r="L141" s="56"/>
      <c r="M141" s="56"/>
      <c r="N141" s="56"/>
      <c r="O141" s="56"/>
      <c r="P141" s="56"/>
      <c r="Q141" s="56"/>
    </row>
    <row r="142" ht="14.25" customHeight="1">
      <c r="J142" s="56"/>
      <c r="K142" s="56"/>
      <c r="L142" s="56"/>
      <c r="M142" s="56"/>
      <c r="N142" s="56"/>
      <c r="O142" s="56"/>
      <c r="P142" s="56"/>
      <c r="Q142" s="56"/>
    </row>
    <row r="143" ht="14.25" customHeight="1">
      <c r="J143" s="56"/>
      <c r="K143" s="56"/>
      <c r="L143" s="56"/>
      <c r="M143" s="56"/>
      <c r="N143" s="56"/>
      <c r="O143" s="56"/>
      <c r="P143" s="56"/>
      <c r="Q143" s="56"/>
    </row>
    <row r="144" ht="14.25" customHeight="1">
      <c r="J144" s="56"/>
      <c r="K144" s="56"/>
      <c r="L144" s="56"/>
      <c r="M144" s="56"/>
      <c r="N144" s="56"/>
      <c r="O144" s="56"/>
      <c r="P144" s="56"/>
      <c r="Q144" s="56"/>
    </row>
    <row r="145" ht="14.25" customHeight="1">
      <c r="J145" s="56"/>
      <c r="K145" s="56"/>
      <c r="L145" s="56"/>
      <c r="M145" s="56"/>
      <c r="N145" s="56"/>
      <c r="O145" s="56"/>
      <c r="P145" s="56"/>
      <c r="Q145" s="56"/>
    </row>
    <row r="146" ht="14.25" customHeight="1">
      <c r="J146" s="56"/>
      <c r="K146" s="56"/>
      <c r="L146" s="56"/>
      <c r="M146" s="56"/>
      <c r="N146" s="56"/>
      <c r="O146" s="56"/>
      <c r="P146" s="56"/>
      <c r="Q146" s="56"/>
    </row>
    <row r="147" ht="14.25" customHeight="1">
      <c r="J147" s="56"/>
      <c r="K147" s="56"/>
      <c r="L147" s="56"/>
      <c r="M147" s="56"/>
      <c r="N147" s="56"/>
      <c r="O147" s="56"/>
      <c r="P147" s="56"/>
      <c r="Q147" s="56"/>
    </row>
    <row r="148" ht="14.25" customHeight="1">
      <c r="J148" s="56"/>
      <c r="K148" s="56"/>
      <c r="L148" s="56"/>
      <c r="M148" s="56"/>
      <c r="N148" s="56"/>
      <c r="O148" s="56"/>
      <c r="P148" s="56"/>
      <c r="Q148" s="56"/>
    </row>
    <row r="149" ht="14.25" customHeight="1">
      <c r="J149" s="56"/>
      <c r="K149" s="56"/>
      <c r="L149" s="56"/>
      <c r="M149" s="56"/>
      <c r="N149" s="56"/>
      <c r="O149" s="56"/>
      <c r="P149" s="56"/>
      <c r="Q149" s="56"/>
    </row>
    <row r="150" ht="14.25" customHeight="1">
      <c r="J150" s="56"/>
      <c r="K150" s="56"/>
      <c r="L150" s="56"/>
      <c r="M150" s="56"/>
      <c r="N150" s="56"/>
      <c r="O150" s="56"/>
      <c r="P150" s="56"/>
      <c r="Q150" s="56"/>
    </row>
    <row r="151" ht="14.25" customHeight="1">
      <c r="J151" s="56"/>
      <c r="K151" s="56"/>
      <c r="L151" s="56"/>
      <c r="M151" s="56"/>
      <c r="N151" s="56"/>
      <c r="O151" s="56"/>
      <c r="P151" s="56"/>
      <c r="Q151" s="56"/>
    </row>
    <row r="152" ht="14.25" customHeight="1">
      <c r="J152" s="56"/>
      <c r="K152" s="56"/>
      <c r="L152" s="56"/>
      <c r="M152" s="56"/>
      <c r="N152" s="56"/>
      <c r="O152" s="56"/>
      <c r="P152" s="56"/>
      <c r="Q152" s="56"/>
    </row>
    <row r="153" ht="14.25" customHeight="1">
      <c r="J153" s="56"/>
      <c r="K153" s="56"/>
      <c r="L153" s="56"/>
      <c r="M153" s="56"/>
      <c r="N153" s="56"/>
      <c r="O153" s="56"/>
      <c r="P153" s="56"/>
      <c r="Q153" s="56"/>
    </row>
    <row r="154" ht="14.25" customHeight="1">
      <c r="J154" s="56"/>
      <c r="K154" s="56"/>
      <c r="L154" s="56"/>
      <c r="M154" s="56"/>
      <c r="N154" s="56"/>
      <c r="O154" s="56"/>
      <c r="P154" s="56"/>
      <c r="Q154" s="56"/>
    </row>
    <row r="155" ht="14.25" customHeight="1">
      <c r="J155" s="56"/>
      <c r="K155" s="56"/>
      <c r="L155" s="56"/>
      <c r="M155" s="56"/>
      <c r="N155" s="56"/>
      <c r="O155" s="56"/>
      <c r="P155" s="56"/>
      <c r="Q155" s="56"/>
    </row>
    <row r="156" ht="14.25" customHeight="1">
      <c r="J156" s="56"/>
      <c r="K156" s="56"/>
      <c r="L156" s="56"/>
      <c r="M156" s="56"/>
      <c r="N156" s="56"/>
      <c r="O156" s="56"/>
      <c r="P156" s="56"/>
      <c r="Q156" s="56"/>
    </row>
    <row r="157" ht="14.25" customHeight="1">
      <c r="J157" s="56"/>
      <c r="K157" s="56"/>
      <c r="L157" s="56"/>
      <c r="M157" s="56"/>
      <c r="N157" s="56"/>
      <c r="O157" s="56"/>
      <c r="P157" s="56"/>
      <c r="Q157" s="56"/>
    </row>
    <row r="158" ht="14.25" customHeight="1">
      <c r="J158" s="56"/>
      <c r="K158" s="56"/>
      <c r="L158" s="56"/>
      <c r="M158" s="56"/>
      <c r="N158" s="56"/>
      <c r="O158" s="56"/>
      <c r="P158" s="56"/>
      <c r="Q158" s="56"/>
    </row>
    <row r="159" ht="14.25" customHeight="1">
      <c r="J159" s="56"/>
      <c r="K159" s="56"/>
      <c r="L159" s="56"/>
      <c r="M159" s="56"/>
      <c r="N159" s="56"/>
      <c r="O159" s="56"/>
      <c r="P159" s="56"/>
      <c r="Q159" s="56"/>
    </row>
    <row r="160" ht="14.25" customHeight="1">
      <c r="J160" s="56"/>
      <c r="K160" s="56"/>
      <c r="L160" s="56"/>
      <c r="M160" s="56"/>
      <c r="N160" s="56"/>
      <c r="O160" s="56"/>
      <c r="P160" s="56"/>
      <c r="Q160" s="56"/>
    </row>
    <row r="161" ht="14.25" customHeight="1">
      <c r="J161" s="56"/>
      <c r="K161" s="56"/>
      <c r="L161" s="56"/>
      <c r="M161" s="56"/>
      <c r="N161" s="56"/>
      <c r="O161" s="56"/>
      <c r="P161" s="56"/>
      <c r="Q161" s="56"/>
    </row>
    <row r="162" ht="14.25" customHeight="1">
      <c r="J162" s="56"/>
      <c r="K162" s="56"/>
      <c r="L162" s="56"/>
      <c r="M162" s="56"/>
      <c r="N162" s="56"/>
      <c r="O162" s="56"/>
      <c r="P162" s="56"/>
      <c r="Q162" s="56"/>
    </row>
    <row r="163" ht="14.25" customHeight="1">
      <c r="J163" s="56"/>
      <c r="K163" s="56"/>
      <c r="L163" s="56"/>
      <c r="M163" s="56"/>
      <c r="N163" s="56"/>
      <c r="O163" s="56"/>
      <c r="P163" s="56"/>
      <c r="Q163" s="56"/>
    </row>
    <row r="164" ht="14.25" customHeight="1">
      <c r="J164" s="56"/>
      <c r="K164" s="56"/>
      <c r="L164" s="56"/>
      <c r="M164" s="56"/>
      <c r="N164" s="56"/>
      <c r="O164" s="56"/>
      <c r="P164" s="56"/>
      <c r="Q164" s="56"/>
    </row>
    <row r="165" ht="14.25" customHeight="1">
      <c r="J165" s="56"/>
      <c r="K165" s="56"/>
      <c r="L165" s="56"/>
      <c r="M165" s="56"/>
      <c r="N165" s="56"/>
      <c r="O165" s="56"/>
      <c r="P165" s="56"/>
      <c r="Q165" s="56"/>
    </row>
    <row r="166" ht="14.25" customHeight="1">
      <c r="J166" s="56"/>
      <c r="K166" s="56"/>
      <c r="L166" s="56"/>
      <c r="M166" s="56"/>
      <c r="N166" s="56"/>
      <c r="O166" s="56"/>
      <c r="P166" s="56"/>
      <c r="Q166" s="56"/>
    </row>
    <row r="167" ht="14.25" customHeight="1">
      <c r="J167" s="56"/>
      <c r="K167" s="56"/>
      <c r="L167" s="56"/>
      <c r="M167" s="56"/>
      <c r="N167" s="56"/>
      <c r="O167" s="56"/>
      <c r="P167" s="56"/>
      <c r="Q167" s="56"/>
    </row>
    <row r="168" ht="14.25" customHeight="1">
      <c r="J168" s="56"/>
      <c r="K168" s="56"/>
      <c r="L168" s="56"/>
      <c r="M168" s="56"/>
      <c r="N168" s="56"/>
      <c r="O168" s="56"/>
      <c r="P168" s="56"/>
      <c r="Q168" s="56"/>
    </row>
    <row r="169" ht="14.25" customHeight="1">
      <c r="J169" s="56"/>
      <c r="K169" s="56"/>
      <c r="L169" s="56"/>
      <c r="M169" s="56"/>
      <c r="N169" s="56"/>
      <c r="O169" s="56"/>
      <c r="P169" s="56"/>
      <c r="Q169" s="56"/>
    </row>
    <row r="170" ht="14.25" customHeight="1">
      <c r="J170" s="56"/>
      <c r="K170" s="56"/>
      <c r="L170" s="56"/>
      <c r="M170" s="56"/>
      <c r="N170" s="56"/>
      <c r="O170" s="56"/>
      <c r="P170" s="56"/>
      <c r="Q170" s="56"/>
    </row>
    <row r="171" ht="14.25" customHeight="1">
      <c r="J171" s="56"/>
      <c r="K171" s="56"/>
      <c r="L171" s="56"/>
      <c r="M171" s="56"/>
      <c r="N171" s="56"/>
      <c r="O171" s="56"/>
      <c r="P171" s="56"/>
      <c r="Q171" s="56"/>
    </row>
    <row r="172" ht="14.25" customHeight="1">
      <c r="J172" s="56"/>
      <c r="K172" s="56"/>
      <c r="L172" s="56"/>
      <c r="M172" s="56"/>
      <c r="N172" s="56"/>
      <c r="O172" s="56"/>
      <c r="P172" s="56"/>
      <c r="Q172" s="56"/>
    </row>
    <row r="173" ht="14.25" customHeight="1">
      <c r="J173" s="56"/>
      <c r="K173" s="56"/>
      <c r="L173" s="56"/>
      <c r="M173" s="56"/>
      <c r="N173" s="56"/>
      <c r="O173" s="56"/>
      <c r="P173" s="56"/>
      <c r="Q173" s="56"/>
    </row>
    <row r="174" ht="14.25" customHeight="1">
      <c r="J174" s="56"/>
      <c r="K174" s="56"/>
      <c r="L174" s="56"/>
      <c r="M174" s="56"/>
      <c r="N174" s="56"/>
      <c r="O174" s="56"/>
      <c r="P174" s="56"/>
      <c r="Q174" s="56"/>
    </row>
    <row r="175" ht="14.25" customHeight="1">
      <c r="J175" s="56"/>
      <c r="K175" s="56"/>
      <c r="L175" s="56"/>
      <c r="M175" s="56"/>
      <c r="N175" s="56"/>
      <c r="O175" s="56"/>
      <c r="P175" s="56"/>
      <c r="Q175" s="56"/>
    </row>
    <row r="176" ht="14.25" customHeight="1">
      <c r="J176" s="56"/>
      <c r="K176" s="56"/>
      <c r="L176" s="56"/>
      <c r="M176" s="56"/>
      <c r="N176" s="56"/>
      <c r="O176" s="56"/>
      <c r="P176" s="56"/>
      <c r="Q176" s="56"/>
    </row>
    <row r="177" ht="14.25" customHeight="1">
      <c r="J177" s="56"/>
      <c r="K177" s="56"/>
      <c r="L177" s="56"/>
      <c r="M177" s="56"/>
      <c r="N177" s="56"/>
      <c r="O177" s="56"/>
      <c r="P177" s="56"/>
      <c r="Q177" s="56"/>
    </row>
    <row r="178" ht="14.25" customHeight="1">
      <c r="J178" s="56"/>
      <c r="K178" s="56"/>
      <c r="L178" s="56"/>
      <c r="M178" s="56"/>
      <c r="N178" s="56"/>
      <c r="O178" s="56"/>
      <c r="P178" s="56"/>
      <c r="Q178" s="56"/>
    </row>
    <row r="179" ht="14.25" customHeight="1">
      <c r="J179" s="56"/>
      <c r="K179" s="56"/>
      <c r="L179" s="56"/>
      <c r="M179" s="56"/>
      <c r="N179" s="56"/>
      <c r="O179" s="56"/>
      <c r="P179" s="56"/>
      <c r="Q179" s="56"/>
    </row>
    <row r="180" ht="14.25" customHeight="1">
      <c r="J180" s="56"/>
      <c r="K180" s="56"/>
      <c r="L180" s="56"/>
      <c r="M180" s="56"/>
      <c r="N180" s="56"/>
      <c r="O180" s="56"/>
      <c r="P180" s="56"/>
      <c r="Q180" s="56"/>
    </row>
    <row r="181" ht="14.25" customHeight="1">
      <c r="J181" s="56"/>
      <c r="K181" s="56"/>
      <c r="L181" s="56"/>
      <c r="M181" s="56"/>
      <c r="N181" s="56"/>
      <c r="O181" s="56"/>
      <c r="P181" s="56"/>
      <c r="Q181" s="56"/>
    </row>
    <row r="182" ht="14.25" customHeight="1">
      <c r="J182" s="56"/>
      <c r="K182" s="56"/>
      <c r="L182" s="56"/>
      <c r="M182" s="56"/>
      <c r="N182" s="56"/>
      <c r="O182" s="56"/>
      <c r="P182" s="56"/>
      <c r="Q182" s="56"/>
    </row>
    <row r="183" ht="14.25" customHeight="1">
      <c r="J183" s="56"/>
      <c r="K183" s="56"/>
      <c r="L183" s="56"/>
      <c r="M183" s="56"/>
      <c r="N183" s="56"/>
      <c r="O183" s="56"/>
      <c r="P183" s="56"/>
      <c r="Q183" s="56"/>
    </row>
    <row r="184" ht="14.25" customHeight="1">
      <c r="J184" s="56"/>
      <c r="K184" s="56"/>
      <c r="L184" s="56"/>
      <c r="M184" s="56"/>
      <c r="N184" s="56"/>
      <c r="O184" s="56"/>
      <c r="P184" s="56"/>
      <c r="Q184" s="56"/>
    </row>
    <row r="185" ht="14.25" customHeight="1">
      <c r="J185" s="56"/>
      <c r="K185" s="56"/>
      <c r="L185" s="56"/>
      <c r="M185" s="56"/>
      <c r="N185" s="56"/>
      <c r="O185" s="56"/>
      <c r="P185" s="56"/>
      <c r="Q185" s="56"/>
    </row>
    <row r="186" ht="14.25" customHeight="1">
      <c r="J186" s="56"/>
      <c r="K186" s="56"/>
      <c r="L186" s="56"/>
      <c r="M186" s="56"/>
      <c r="N186" s="56"/>
      <c r="O186" s="56"/>
      <c r="P186" s="56"/>
      <c r="Q186" s="56"/>
    </row>
    <row r="187" ht="14.25" customHeight="1">
      <c r="J187" s="56"/>
      <c r="K187" s="56"/>
      <c r="L187" s="56"/>
      <c r="M187" s="56"/>
      <c r="N187" s="56"/>
      <c r="O187" s="56"/>
      <c r="P187" s="56"/>
      <c r="Q187" s="56"/>
    </row>
    <row r="188" ht="14.25" customHeight="1">
      <c r="J188" s="56"/>
      <c r="K188" s="56"/>
      <c r="L188" s="56"/>
      <c r="M188" s="56"/>
      <c r="N188" s="56"/>
      <c r="O188" s="56"/>
      <c r="P188" s="56"/>
      <c r="Q188" s="56"/>
    </row>
    <row r="189" ht="14.25" customHeight="1">
      <c r="J189" s="56"/>
      <c r="K189" s="56"/>
      <c r="L189" s="56"/>
      <c r="M189" s="56"/>
      <c r="N189" s="56"/>
      <c r="O189" s="56"/>
      <c r="P189" s="56"/>
      <c r="Q189" s="56"/>
    </row>
    <row r="190" ht="14.25" customHeight="1">
      <c r="J190" s="56"/>
      <c r="K190" s="56"/>
      <c r="L190" s="56"/>
      <c r="M190" s="56"/>
      <c r="N190" s="56"/>
      <c r="O190" s="56"/>
      <c r="P190" s="56"/>
      <c r="Q190" s="56"/>
    </row>
    <row r="191" ht="14.25" customHeight="1">
      <c r="J191" s="56"/>
      <c r="K191" s="56"/>
      <c r="L191" s="56"/>
      <c r="M191" s="56"/>
      <c r="N191" s="56"/>
      <c r="O191" s="56"/>
      <c r="P191" s="56"/>
      <c r="Q191" s="56"/>
    </row>
    <row r="192" ht="14.25" customHeight="1">
      <c r="J192" s="56"/>
      <c r="K192" s="56"/>
      <c r="L192" s="56"/>
      <c r="M192" s="56"/>
      <c r="N192" s="56"/>
      <c r="O192" s="56"/>
      <c r="P192" s="56"/>
      <c r="Q192" s="56"/>
    </row>
    <row r="193" ht="14.25" customHeight="1">
      <c r="J193" s="56"/>
      <c r="K193" s="56"/>
      <c r="L193" s="56"/>
      <c r="M193" s="56"/>
      <c r="N193" s="56"/>
      <c r="O193" s="56"/>
      <c r="P193" s="56"/>
      <c r="Q193" s="56"/>
    </row>
    <row r="194" ht="14.25" customHeight="1">
      <c r="J194" s="56"/>
      <c r="K194" s="56"/>
      <c r="L194" s="56"/>
      <c r="M194" s="56"/>
      <c r="N194" s="56"/>
      <c r="O194" s="56"/>
      <c r="P194" s="56"/>
      <c r="Q194" s="56"/>
    </row>
    <row r="195" ht="14.25" customHeight="1">
      <c r="J195" s="56"/>
      <c r="K195" s="56"/>
      <c r="L195" s="56"/>
      <c r="M195" s="56"/>
      <c r="N195" s="56"/>
      <c r="O195" s="56"/>
      <c r="P195" s="56"/>
      <c r="Q195" s="56"/>
    </row>
    <row r="196" ht="14.25" customHeight="1">
      <c r="J196" s="56"/>
      <c r="K196" s="56"/>
      <c r="L196" s="56"/>
      <c r="M196" s="56"/>
      <c r="N196" s="56"/>
      <c r="O196" s="56"/>
      <c r="P196" s="56"/>
      <c r="Q196" s="56"/>
    </row>
    <row r="197" ht="14.25" customHeight="1">
      <c r="J197" s="56"/>
      <c r="K197" s="56"/>
      <c r="L197" s="56"/>
      <c r="M197" s="56"/>
      <c r="N197" s="56"/>
      <c r="O197" s="56"/>
      <c r="P197" s="56"/>
      <c r="Q197" s="56"/>
    </row>
    <row r="198" ht="14.25" customHeight="1">
      <c r="J198" s="56"/>
      <c r="K198" s="56"/>
      <c r="L198" s="56"/>
      <c r="M198" s="56"/>
      <c r="N198" s="56"/>
      <c r="O198" s="56"/>
      <c r="P198" s="56"/>
      <c r="Q198" s="56"/>
    </row>
    <row r="199" ht="14.25" customHeight="1">
      <c r="J199" s="56"/>
      <c r="K199" s="56"/>
      <c r="L199" s="56"/>
      <c r="M199" s="56"/>
      <c r="N199" s="56"/>
      <c r="O199" s="56"/>
      <c r="P199" s="56"/>
      <c r="Q199" s="56"/>
    </row>
    <row r="200" ht="14.25" customHeight="1">
      <c r="J200" s="56"/>
      <c r="K200" s="56"/>
      <c r="L200" s="56"/>
      <c r="M200" s="56"/>
      <c r="N200" s="56"/>
      <c r="O200" s="56"/>
      <c r="P200" s="56"/>
      <c r="Q200" s="56"/>
    </row>
    <row r="201" ht="14.25" customHeight="1">
      <c r="J201" s="56"/>
      <c r="K201" s="56"/>
      <c r="L201" s="56"/>
      <c r="M201" s="56"/>
      <c r="N201" s="56"/>
      <c r="O201" s="56"/>
      <c r="P201" s="56"/>
      <c r="Q201" s="56"/>
    </row>
    <row r="202" ht="14.25" customHeight="1">
      <c r="J202" s="56"/>
      <c r="K202" s="56"/>
      <c r="L202" s="56"/>
      <c r="M202" s="56"/>
      <c r="N202" s="56"/>
      <c r="O202" s="56"/>
      <c r="P202" s="56"/>
      <c r="Q202" s="56"/>
    </row>
    <row r="203" ht="14.25" customHeight="1">
      <c r="J203" s="56"/>
      <c r="K203" s="56"/>
      <c r="L203" s="56"/>
      <c r="M203" s="56"/>
      <c r="N203" s="56"/>
      <c r="O203" s="56"/>
      <c r="P203" s="56"/>
      <c r="Q203" s="56"/>
    </row>
    <row r="204" ht="14.25" customHeight="1">
      <c r="J204" s="56"/>
      <c r="K204" s="56"/>
      <c r="L204" s="56"/>
      <c r="M204" s="56"/>
      <c r="N204" s="56"/>
      <c r="O204" s="56"/>
      <c r="P204" s="56"/>
      <c r="Q204" s="56"/>
    </row>
    <row r="205" ht="14.25" customHeight="1">
      <c r="J205" s="56"/>
      <c r="K205" s="56"/>
      <c r="L205" s="56"/>
      <c r="M205" s="56"/>
      <c r="N205" s="56"/>
      <c r="O205" s="56"/>
      <c r="P205" s="56"/>
      <c r="Q205" s="56"/>
    </row>
    <row r="206" ht="14.25" customHeight="1">
      <c r="J206" s="56"/>
      <c r="K206" s="56"/>
      <c r="L206" s="56"/>
      <c r="M206" s="56"/>
      <c r="N206" s="56"/>
      <c r="O206" s="56"/>
      <c r="P206" s="56"/>
      <c r="Q206" s="56"/>
    </row>
    <row r="207" ht="14.25" customHeight="1">
      <c r="J207" s="56"/>
      <c r="K207" s="56"/>
      <c r="L207" s="56"/>
      <c r="M207" s="56"/>
      <c r="N207" s="56"/>
      <c r="O207" s="56"/>
      <c r="P207" s="56"/>
      <c r="Q207" s="56"/>
    </row>
    <row r="208" ht="14.25" customHeight="1">
      <c r="J208" s="56"/>
      <c r="K208" s="56"/>
      <c r="L208" s="56"/>
      <c r="M208" s="56"/>
      <c r="N208" s="56"/>
      <c r="O208" s="56"/>
      <c r="P208" s="56"/>
      <c r="Q208" s="56"/>
    </row>
    <row r="209" ht="14.25" customHeight="1">
      <c r="J209" s="56"/>
      <c r="K209" s="56"/>
      <c r="L209" s="56"/>
      <c r="M209" s="56"/>
      <c r="N209" s="56"/>
      <c r="O209" s="56"/>
      <c r="P209" s="56"/>
      <c r="Q209" s="56"/>
    </row>
    <row r="210" ht="14.25" customHeight="1">
      <c r="J210" s="56"/>
      <c r="K210" s="56"/>
      <c r="L210" s="56"/>
      <c r="M210" s="56"/>
      <c r="N210" s="56"/>
      <c r="O210" s="56"/>
      <c r="P210" s="56"/>
      <c r="Q210" s="56"/>
    </row>
    <row r="211" ht="14.25" customHeight="1">
      <c r="J211" s="56"/>
      <c r="K211" s="56"/>
      <c r="L211" s="56"/>
      <c r="M211" s="56"/>
      <c r="N211" s="56"/>
      <c r="O211" s="56"/>
      <c r="P211" s="56"/>
      <c r="Q211" s="56"/>
    </row>
    <row r="212" ht="14.25" customHeight="1">
      <c r="J212" s="56"/>
      <c r="K212" s="56"/>
      <c r="L212" s="56"/>
      <c r="M212" s="56"/>
      <c r="N212" s="56"/>
      <c r="O212" s="56"/>
      <c r="P212" s="56"/>
      <c r="Q212" s="56"/>
    </row>
    <row r="213" ht="14.25" customHeight="1">
      <c r="J213" s="56"/>
      <c r="K213" s="56"/>
      <c r="L213" s="56"/>
      <c r="M213" s="56"/>
      <c r="N213" s="56"/>
      <c r="O213" s="56"/>
      <c r="P213" s="56"/>
      <c r="Q213" s="56"/>
    </row>
    <row r="214" ht="14.25" customHeight="1">
      <c r="J214" s="56"/>
      <c r="K214" s="56"/>
      <c r="L214" s="56"/>
      <c r="M214" s="56"/>
      <c r="N214" s="56"/>
      <c r="O214" s="56"/>
      <c r="P214" s="56"/>
      <c r="Q214" s="56"/>
    </row>
    <row r="215" ht="14.25" customHeight="1">
      <c r="J215" s="56"/>
      <c r="K215" s="56"/>
      <c r="L215" s="56"/>
      <c r="M215" s="56"/>
      <c r="N215" s="56"/>
      <c r="O215" s="56"/>
      <c r="P215" s="56"/>
      <c r="Q215" s="56"/>
    </row>
    <row r="216" ht="14.25" customHeight="1">
      <c r="J216" s="56"/>
      <c r="K216" s="56"/>
      <c r="L216" s="56"/>
      <c r="M216" s="56"/>
      <c r="N216" s="56"/>
      <c r="O216" s="56"/>
      <c r="P216" s="56"/>
      <c r="Q216" s="56"/>
    </row>
    <row r="217" ht="14.25" customHeight="1">
      <c r="J217" s="56"/>
      <c r="K217" s="56"/>
      <c r="L217" s="56"/>
      <c r="M217" s="56"/>
      <c r="N217" s="56"/>
      <c r="O217" s="56"/>
      <c r="P217" s="56"/>
      <c r="Q217" s="56"/>
    </row>
    <row r="218" ht="14.25" customHeight="1">
      <c r="J218" s="56"/>
      <c r="K218" s="56"/>
      <c r="L218" s="56"/>
      <c r="M218" s="56"/>
      <c r="N218" s="56"/>
      <c r="O218" s="56"/>
      <c r="P218" s="56"/>
      <c r="Q218" s="56"/>
    </row>
    <row r="219" ht="14.25" customHeight="1">
      <c r="J219" s="56"/>
      <c r="K219" s="56"/>
      <c r="L219" s="56"/>
      <c r="M219" s="56"/>
      <c r="N219" s="56"/>
      <c r="O219" s="56"/>
      <c r="P219" s="56"/>
      <c r="Q219" s="56"/>
    </row>
    <row r="220" ht="14.25" customHeight="1">
      <c r="J220" s="56"/>
      <c r="K220" s="56"/>
      <c r="L220" s="56"/>
      <c r="M220" s="56"/>
      <c r="N220" s="56"/>
      <c r="O220" s="56"/>
      <c r="P220" s="56"/>
      <c r="Q220" s="56"/>
    </row>
    <row r="221" ht="14.25" customHeight="1">
      <c r="J221" s="56"/>
      <c r="K221" s="56"/>
      <c r="L221" s="56"/>
      <c r="M221" s="56"/>
      <c r="N221" s="56"/>
      <c r="O221" s="56"/>
      <c r="P221" s="56"/>
      <c r="Q221" s="56"/>
    </row>
    <row r="222" ht="14.25" customHeight="1">
      <c r="J222" s="56"/>
      <c r="K222" s="56"/>
      <c r="L222" s="56"/>
      <c r="M222" s="56"/>
      <c r="N222" s="56"/>
      <c r="O222" s="56"/>
      <c r="P222" s="56"/>
      <c r="Q222" s="56"/>
    </row>
    <row r="223" ht="14.25" customHeight="1">
      <c r="J223" s="56"/>
      <c r="K223" s="56"/>
      <c r="L223" s="56"/>
      <c r="M223" s="56"/>
      <c r="N223" s="56"/>
      <c r="O223" s="56"/>
      <c r="P223" s="56"/>
      <c r="Q223" s="56"/>
    </row>
    <row r="224" ht="14.25" customHeight="1">
      <c r="J224" s="56"/>
      <c r="K224" s="56"/>
      <c r="L224" s="56"/>
      <c r="M224" s="56"/>
      <c r="N224" s="56"/>
      <c r="O224" s="56"/>
      <c r="P224" s="56"/>
      <c r="Q224" s="56"/>
    </row>
    <row r="225" ht="14.25" customHeight="1">
      <c r="J225" s="56"/>
      <c r="K225" s="56"/>
      <c r="L225" s="56"/>
      <c r="M225" s="56"/>
      <c r="N225" s="56"/>
      <c r="O225" s="56"/>
      <c r="P225" s="56"/>
      <c r="Q225" s="56"/>
    </row>
    <row r="226" ht="14.25" customHeight="1">
      <c r="J226" s="56"/>
      <c r="K226" s="56"/>
      <c r="L226" s="56"/>
      <c r="M226" s="56"/>
      <c r="N226" s="56"/>
      <c r="O226" s="56"/>
      <c r="P226" s="56"/>
      <c r="Q226" s="56"/>
    </row>
    <row r="227" ht="14.25" customHeight="1">
      <c r="J227" s="56"/>
      <c r="K227" s="56"/>
      <c r="L227" s="56"/>
      <c r="M227" s="56"/>
      <c r="N227" s="56"/>
      <c r="O227" s="56"/>
      <c r="P227" s="56"/>
      <c r="Q227" s="56"/>
    </row>
    <row r="228" ht="14.25" customHeight="1">
      <c r="J228" s="56"/>
      <c r="K228" s="56"/>
      <c r="L228" s="56"/>
      <c r="M228" s="56"/>
      <c r="N228" s="56"/>
      <c r="O228" s="56"/>
      <c r="P228" s="56"/>
      <c r="Q228" s="56"/>
    </row>
    <row r="229" ht="14.25" customHeight="1">
      <c r="J229" s="56"/>
      <c r="K229" s="56"/>
      <c r="L229" s="56"/>
      <c r="M229" s="56"/>
      <c r="N229" s="56"/>
      <c r="O229" s="56"/>
      <c r="P229" s="56"/>
      <c r="Q229" s="56"/>
    </row>
    <row r="230" ht="14.25" customHeight="1">
      <c r="J230" s="56"/>
      <c r="K230" s="56"/>
      <c r="L230" s="56"/>
      <c r="M230" s="56"/>
      <c r="N230" s="56"/>
      <c r="O230" s="56"/>
      <c r="P230" s="56"/>
      <c r="Q230" s="56"/>
    </row>
    <row r="231" ht="14.25" customHeight="1">
      <c r="J231" s="56"/>
      <c r="K231" s="56"/>
      <c r="L231" s="56"/>
      <c r="M231" s="56"/>
      <c r="N231" s="56"/>
      <c r="O231" s="56"/>
      <c r="P231" s="56"/>
      <c r="Q231" s="56"/>
    </row>
    <row r="232" ht="14.25" customHeight="1">
      <c r="J232" s="56"/>
      <c r="K232" s="56"/>
      <c r="L232" s="56"/>
      <c r="M232" s="56"/>
      <c r="N232" s="56"/>
      <c r="O232" s="56"/>
      <c r="P232" s="56"/>
      <c r="Q232" s="56"/>
    </row>
    <row r="233" ht="14.25" customHeight="1">
      <c r="J233" s="56"/>
      <c r="K233" s="56"/>
      <c r="L233" s="56"/>
      <c r="M233" s="56"/>
      <c r="N233" s="56"/>
      <c r="O233" s="56"/>
      <c r="P233" s="56"/>
      <c r="Q233" s="56"/>
    </row>
    <row r="234" ht="14.25" customHeight="1">
      <c r="J234" s="56"/>
      <c r="K234" s="56"/>
      <c r="L234" s="56"/>
      <c r="M234" s="56"/>
      <c r="N234" s="56"/>
      <c r="O234" s="56"/>
      <c r="P234" s="56"/>
      <c r="Q234" s="56"/>
    </row>
    <row r="235" ht="14.25" customHeight="1">
      <c r="J235" s="56"/>
      <c r="K235" s="56"/>
      <c r="L235" s="56"/>
      <c r="M235" s="56"/>
      <c r="N235" s="56"/>
      <c r="O235" s="56"/>
      <c r="P235" s="56"/>
      <c r="Q235" s="56"/>
    </row>
    <row r="236" ht="14.25" customHeight="1">
      <c r="J236" s="56"/>
      <c r="K236" s="56"/>
      <c r="L236" s="56"/>
      <c r="M236" s="56"/>
      <c r="N236" s="56"/>
      <c r="O236" s="56"/>
      <c r="P236" s="56"/>
      <c r="Q236" s="56"/>
    </row>
    <row r="237" ht="14.25" customHeight="1">
      <c r="J237" s="56"/>
      <c r="K237" s="56"/>
      <c r="L237" s="56"/>
      <c r="M237" s="56"/>
      <c r="N237" s="56"/>
      <c r="O237" s="56"/>
      <c r="P237" s="56"/>
      <c r="Q237" s="56"/>
    </row>
    <row r="238" ht="14.25" customHeight="1">
      <c r="J238" s="56"/>
      <c r="K238" s="56"/>
      <c r="L238" s="56"/>
      <c r="M238" s="56"/>
      <c r="N238" s="56"/>
      <c r="O238" s="56"/>
      <c r="P238" s="56"/>
      <c r="Q238" s="56"/>
    </row>
    <row r="239" ht="14.25" customHeight="1">
      <c r="J239" s="56"/>
      <c r="K239" s="56"/>
      <c r="L239" s="56"/>
      <c r="M239" s="56"/>
      <c r="N239" s="56"/>
      <c r="O239" s="56"/>
      <c r="P239" s="56"/>
      <c r="Q239" s="56"/>
    </row>
    <row r="240" ht="14.25" customHeight="1">
      <c r="J240" s="56"/>
      <c r="K240" s="56"/>
      <c r="L240" s="56"/>
      <c r="M240" s="56"/>
      <c r="N240" s="56"/>
      <c r="O240" s="56"/>
      <c r="P240" s="56"/>
      <c r="Q240" s="56"/>
    </row>
    <row r="241" ht="14.25" customHeight="1">
      <c r="J241" s="56"/>
      <c r="K241" s="56"/>
      <c r="L241" s="56"/>
      <c r="M241" s="56"/>
      <c r="N241" s="56"/>
      <c r="O241" s="56"/>
      <c r="P241" s="56"/>
      <c r="Q241" s="56"/>
    </row>
    <row r="242" ht="14.25" customHeight="1">
      <c r="J242" s="56"/>
      <c r="K242" s="56"/>
      <c r="L242" s="56"/>
      <c r="M242" s="56"/>
      <c r="N242" s="56"/>
      <c r="O242" s="56"/>
      <c r="P242" s="56"/>
      <c r="Q242" s="56"/>
    </row>
    <row r="243" ht="14.25" customHeight="1">
      <c r="J243" s="56"/>
      <c r="K243" s="56"/>
      <c r="L243" s="56"/>
      <c r="M243" s="56"/>
      <c r="N243" s="56"/>
      <c r="O243" s="56"/>
      <c r="P243" s="56"/>
      <c r="Q243" s="56"/>
    </row>
    <row r="244" ht="14.25" customHeight="1">
      <c r="J244" s="56"/>
      <c r="K244" s="56"/>
      <c r="L244" s="56"/>
      <c r="M244" s="56"/>
      <c r="N244" s="56"/>
      <c r="O244" s="56"/>
      <c r="P244" s="56"/>
      <c r="Q244" s="56"/>
    </row>
    <row r="245" ht="14.25" customHeight="1">
      <c r="J245" s="56"/>
      <c r="K245" s="56"/>
      <c r="L245" s="56"/>
      <c r="M245" s="56"/>
      <c r="N245" s="56"/>
      <c r="O245" s="56"/>
      <c r="P245" s="56"/>
      <c r="Q245" s="56"/>
    </row>
    <row r="246" ht="14.25" customHeight="1">
      <c r="J246" s="56"/>
      <c r="K246" s="56"/>
      <c r="L246" s="56"/>
      <c r="M246" s="56"/>
      <c r="N246" s="56"/>
      <c r="O246" s="56"/>
      <c r="P246" s="56"/>
      <c r="Q246" s="56"/>
    </row>
    <row r="247" ht="14.25" customHeight="1">
      <c r="J247" s="56"/>
      <c r="K247" s="56"/>
      <c r="L247" s="56"/>
      <c r="M247" s="56"/>
      <c r="N247" s="56"/>
      <c r="O247" s="56"/>
      <c r="P247" s="56"/>
      <c r="Q247" s="56"/>
    </row>
    <row r="248" ht="14.25" customHeight="1">
      <c r="J248" s="56"/>
      <c r="K248" s="56"/>
      <c r="L248" s="56"/>
      <c r="M248" s="56"/>
      <c r="N248" s="56"/>
      <c r="O248" s="56"/>
      <c r="P248" s="56"/>
      <c r="Q248" s="56"/>
    </row>
    <row r="249" ht="14.25" customHeight="1">
      <c r="J249" s="56"/>
      <c r="K249" s="56"/>
      <c r="L249" s="56"/>
      <c r="M249" s="56"/>
      <c r="N249" s="56"/>
      <c r="O249" s="56"/>
      <c r="P249" s="56"/>
      <c r="Q249" s="56"/>
    </row>
    <row r="250" ht="14.25" customHeight="1">
      <c r="J250" s="56"/>
      <c r="K250" s="56"/>
      <c r="L250" s="56"/>
      <c r="M250" s="56"/>
      <c r="N250" s="56"/>
      <c r="O250" s="56"/>
      <c r="P250" s="56"/>
      <c r="Q250" s="56"/>
    </row>
    <row r="251" ht="14.25" customHeight="1">
      <c r="J251" s="56"/>
      <c r="K251" s="56"/>
      <c r="L251" s="56"/>
      <c r="M251" s="56"/>
      <c r="N251" s="56"/>
      <c r="O251" s="56"/>
      <c r="P251" s="56"/>
      <c r="Q251" s="56"/>
    </row>
    <row r="252" ht="14.25" customHeight="1">
      <c r="J252" s="56"/>
      <c r="K252" s="56"/>
      <c r="L252" s="56"/>
      <c r="M252" s="56"/>
      <c r="N252" s="56"/>
      <c r="O252" s="56"/>
      <c r="P252" s="56"/>
      <c r="Q252" s="56"/>
    </row>
    <row r="253" ht="14.25" customHeight="1">
      <c r="J253" s="56"/>
      <c r="K253" s="56"/>
      <c r="L253" s="56"/>
      <c r="M253" s="56"/>
      <c r="N253" s="56"/>
      <c r="O253" s="56"/>
      <c r="P253" s="56"/>
      <c r="Q253" s="56"/>
    </row>
    <row r="254" ht="14.25" customHeight="1">
      <c r="J254" s="56"/>
      <c r="K254" s="56"/>
      <c r="L254" s="56"/>
      <c r="M254" s="56"/>
      <c r="N254" s="56"/>
      <c r="O254" s="56"/>
      <c r="P254" s="56"/>
      <c r="Q254" s="56"/>
    </row>
    <row r="255" ht="14.25" customHeight="1">
      <c r="J255" s="56"/>
      <c r="K255" s="56"/>
      <c r="L255" s="56"/>
      <c r="M255" s="56"/>
      <c r="N255" s="56"/>
      <c r="O255" s="56"/>
      <c r="P255" s="56"/>
      <c r="Q255" s="56"/>
    </row>
    <row r="256" ht="14.25" customHeight="1">
      <c r="J256" s="56"/>
      <c r="K256" s="56"/>
      <c r="L256" s="56"/>
      <c r="M256" s="56"/>
      <c r="N256" s="56"/>
      <c r="O256" s="56"/>
      <c r="P256" s="56"/>
      <c r="Q256" s="56"/>
    </row>
    <row r="257" ht="14.25" customHeight="1">
      <c r="J257" s="56"/>
      <c r="K257" s="56"/>
      <c r="L257" s="56"/>
      <c r="M257" s="56"/>
      <c r="N257" s="56"/>
      <c r="O257" s="56"/>
      <c r="P257" s="56"/>
      <c r="Q257" s="56"/>
    </row>
    <row r="258" ht="14.25" customHeight="1">
      <c r="J258" s="56"/>
      <c r="K258" s="56"/>
      <c r="L258" s="56"/>
      <c r="M258" s="56"/>
      <c r="N258" s="56"/>
      <c r="O258" s="56"/>
      <c r="P258" s="56"/>
      <c r="Q258" s="56"/>
    </row>
    <row r="259" ht="14.25" customHeight="1">
      <c r="J259" s="56"/>
      <c r="K259" s="56"/>
      <c r="L259" s="56"/>
      <c r="M259" s="56"/>
      <c r="N259" s="56"/>
      <c r="O259" s="56"/>
      <c r="P259" s="56"/>
      <c r="Q259" s="56"/>
    </row>
    <row r="260" ht="14.25" customHeight="1">
      <c r="J260" s="56"/>
      <c r="K260" s="56"/>
      <c r="L260" s="56"/>
      <c r="M260" s="56"/>
      <c r="N260" s="56"/>
      <c r="O260" s="56"/>
      <c r="P260" s="56"/>
      <c r="Q260" s="56"/>
    </row>
    <row r="261" ht="14.25" customHeight="1">
      <c r="J261" s="56"/>
      <c r="K261" s="56"/>
      <c r="L261" s="56"/>
      <c r="M261" s="56"/>
      <c r="N261" s="56"/>
      <c r="O261" s="56"/>
      <c r="P261" s="56"/>
      <c r="Q261" s="56"/>
    </row>
    <row r="262" ht="14.25" customHeight="1">
      <c r="J262" s="56"/>
      <c r="K262" s="56"/>
      <c r="L262" s="56"/>
      <c r="M262" s="56"/>
      <c r="N262" s="56"/>
      <c r="O262" s="56"/>
      <c r="P262" s="56"/>
      <c r="Q262" s="56"/>
    </row>
    <row r="263" ht="14.25" customHeight="1">
      <c r="J263" s="56"/>
      <c r="K263" s="56"/>
      <c r="L263" s="56"/>
      <c r="M263" s="56"/>
      <c r="N263" s="56"/>
      <c r="O263" s="56"/>
      <c r="P263" s="56"/>
      <c r="Q263" s="56"/>
    </row>
    <row r="264" ht="14.25" customHeight="1">
      <c r="J264" s="56"/>
      <c r="K264" s="56"/>
      <c r="L264" s="56"/>
      <c r="M264" s="56"/>
      <c r="N264" s="56"/>
      <c r="O264" s="56"/>
      <c r="P264" s="56"/>
      <c r="Q264" s="56"/>
    </row>
    <row r="265" ht="14.25" customHeight="1">
      <c r="J265" s="56"/>
      <c r="K265" s="56"/>
      <c r="L265" s="56"/>
      <c r="M265" s="56"/>
      <c r="N265" s="56"/>
      <c r="O265" s="56"/>
      <c r="P265" s="56"/>
      <c r="Q265" s="56"/>
    </row>
    <row r="266" ht="14.25" customHeight="1">
      <c r="J266" s="56"/>
      <c r="K266" s="56"/>
      <c r="L266" s="56"/>
      <c r="M266" s="56"/>
      <c r="N266" s="56"/>
      <c r="O266" s="56"/>
      <c r="P266" s="56"/>
      <c r="Q266" s="56"/>
    </row>
    <row r="267" ht="14.25" customHeight="1">
      <c r="J267" s="56"/>
      <c r="K267" s="56"/>
      <c r="L267" s="56"/>
      <c r="M267" s="56"/>
      <c r="N267" s="56"/>
      <c r="O267" s="56"/>
      <c r="P267" s="56"/>
      <c r="Q267" s="56"/>
    </row>
    <row r="268" ht="14.25" customHeight="1">
      <c r="J268" s="56"/>
      <c r="K268" s="56"/>
      <c r="L268" s="56"/>
      <c r="M268" s="56"/>
      <c r="N268" s="56"/>
      <c r="O268" s="56"/>
      <c r="P268" s="56"/>
      <c r="Q268" s="56"/>
    </row>
    <row r="269" ht="14.25" customHeight="1">
      <c r="J269" s="56"/>
      <c r="K269" s="56"/>
      <c r="L269" s="56"/>
      <c r="M269" s="56"/>
      <c r="N269" s="56"/>
      <c r="O269" s="56"/>
      <c r="P269" s="56"/>
      <c r="Q269" s="56"/>
    </row>
    <row r="270" ht="14.25" customHeight="1">
      <c r="J270" s="56"/>
      <c r="K270" s="56"/>
      <c r="L270" s="56"/>
      <c r="M270" s="56"/>
      <c r="N270" s="56"/>
      <c r="O270" s="56"/>
      <c r="P270" s="56"/>
      <c r="Q270" s="56"/>
    </row>
    <row r="271" ht="14.25" customHeight="1">
      <c r="J271" s="56"/>
      <c r="K271" s="56"/>
      <c r="L271" s="56"/>
      <c r="M271" s="56"/>
      <c r="N271" s="56"/>
      <c r="O271" s="56"/>
      <c r="P271" s="56"/>
      <c r="Q271" s="56"/>
    </row>
    <row r="272" ht="14.25" customHeight="1">
      <c r="J272" s="56"/>
      <c r="K272" s="56"/>
      <c r="L272" s="56"/>
      <c r="M272" s="56"/>
      <c r="N272" s="56"/>
      <c r="O272" s="56"/>
      <c r="P272" s="56"/>
      <c r="Q272" s="56"/>
    </row>
    <row r="273" ht="14.25" customHeight="1">
      <c r="J273" s="56"/>
      <c r="K273" s="56"/>
      <c r="L273" s="56"/>
      <c r="M273" s="56"/>
      <c r="N273" s="56"/>
      <c r="O273" s="56"/>
      <c r="P273" s="56"/>
      <c r="Q273" s="56"/>
    </row>
    <row r="274" ht="14.25" customHeight="1">
      <c r="J274" s="56"/>
      <c r="K274" s="56"/>
      <c r="L274" s="56"/>
      <c r="M274" s="56"/>
      <c r="N274" s="56"/>
      <c r="O274" s="56"/>
      <c r="P274" s="56"/>
      <c r="Q274" s="56"/>
    </row>
    <row r="275" ht="14.25" customHeight="1">
      <c r="J275" s="56"/>
      <c r="K275" s="56"/>
      <c r="L275" s="56"/>
      <c r="M275" s="56"/>
      <c r="N275" s="56"/>
      <c r="O275" s="56"/>
      <c r="P275" s="56"/>
      <c r="Q275" s="56"/>
    </row>
    <row r="276" ht="14.25" customHeight="1">
      <c r="J276" s="56"/>
      <c r="K276" s="56"/>
      <c r="L276" s="56"/>
      <c r="M276" s="56"/>
      <c r="N276" s="56"/>
      <c r="O276" s="56"/>
      <c r="P276" s="56"/>
      <c r="Q276" s="56"/>
    </row>
    <row r="277" ht="14.25" customHeight="1">
      <c r="J277" s="56"/>
      <c r="K277" s="56"/>
      <c r="L277" s="56"/>
      <c r="M277" s="56"/>
      <c r="N277" s="56"/>
      <c r="O277" s="56"/>
      <c r="P277" s="56"/>
      <c r="Q277" s="56"/>
    </row>
    <row r="278" ht="14.25" customHeight="1">
      <c r="J278" s="56"/>
      <c r="K278" s="56"/>
      <c r="L278" s="56"/>
      <c r="M278" s="56"/>
      <c r="N278" s="56"/>
      <c r="O278" s="56"/>
      <c r="P278" s="56"/>
      <c r="Q278" s="56"/>
    </row>
    <row r="279" ht="14.25" customHeight="1">
      <c r="J279" s="56"/>
      <c r="K279" s="56"/>
      <c r="L279" s="56"/>
      <c r="M279" s="56"/>
      <c r="N279" s="56"/>
      <c r="O279" s="56"/>
      <c r="P279" s="56"/>
      <c r="Q279" s="56"/>
    </row>
    <row r="280" ht="14.25" customHeight="1">
      <c r="J280" s="56"/>
      <c r="K280" s="56"/>
      <c r="L280" s="56"/>
      <c r="M280" s="56"/>
      <c r="N280" s="56"/>
      <c r="O280" s="56"/>
      <c r="P280" s="56"/>
      <c r="Q280" s="56"/>
    </row>
    <row r="281" ht="14.25" customHeight="1">
      <c r="J281" s="56"/>
      <c r="K281" s="56"/>
      <c r="L281" s="56"/>
      <c r="M281" s="56"/>
      <c r="N281" s="56"/>
      <c r="O281" s="56"/>
      <c r="P281" s="56"/>
      <c r="Q281" s="56"/>
    </row>
    <row r="282" ht="14.25" customHeight="1">
      <c r="J282" s="56"/>
      <c r="K282" s="56"/>
      <c r="L282" s="56"/>
      <c r="M282" s="56"/>
      <c r="N282" s="56"/>
      <c r="O282" s="56"/>
      <c r="P282" s="56"/>
      <c r="Q282" s="56"/>
    </row>
    <row r="283" ht="14.25" customHeight="1">
      <c r="J283" s="56"/>
      <c r="K283" s="56"/>
      <c r="L283" s="56"/>
      <c r="M283" s="56"/>
      <c r="N283" s="56"/>
      <c r="O283" s="56"/>
      <c r="P283" s="56"/>
      <c r="Q283" s="56"/>
    </row>
    <row r="284" ht="14.25" customHeight="1">
      <c r="J284" s="56"/>
      <c r="K284" s="56"/>
      <c r="L284" s="56"/>
      <c r="M284" s="56"/>
      <c r="N284" s="56"/>
      <c r="O284" s="56"/>
      <c r="P284" s="56"/>
      <c r="Q284" s="56"/>
    </row>
    <row r="285" ht="14.25" customHeight="1">
      <c r="J285" s="56"/>
      <c r="K285" s="56"/>
      <c r="L285" s="56"/>
      <c r="M285" s="56"/>
      <c r="N285" s="56"/>
      <c r="O285" s="56"/>
      <c r="P285" s="56"/>
      <c r="Q285" s="56"/>
    </row>
    <row r="286" ht="14.25" customHeight="1">
      <c r="J286" s="56"/>
      <c r="K286" s="56"/>
      <c r="L286" s="56"/>
      <c r="M286" s="56"/>
      <c r="N286" s="56"/>
      <c r="O286" s="56"/>
      <c r="P286" s="56"/>
      <c r="Q286" s="56"/>
    </row>
    <row r="287" ht="14.25" customHeight="1">
      <c r="J287" s="56"/>
      <c r="K287" s="56"/>
      <c r="L287" s="56"/>
      <c r="M287" s="56"/>
      <c r="N287" s="56"/>
      <c r="O287" s="56"/>
      <c r="P287" s="56"/>
      <c r="Q287" s="56"/>
    </row>
    <row r="288" ht="14.25" customHeight="1">
      <c r="J288" s="56"/>
      <c r="K288" s="56"/>
      <c r="L288" s="56"/>
      <c r="M288" s="56"/>
      <c r="N288" s="56"/>
      <c r="O288" s="56"/>
      <c r="P288" s="56"/>
      <c r="Q288" s="56"/>
    </row>
    <row r="289" ht="14.25" customHeight="1">
      <c r="J289" s="56"/>
      <c r="K289" s="56"/>
      <c r="L289" s="56"/>
      <c r="M289" s="56"/>
      <c r="N289" s="56"/>
      <c r="O289" s="56"/>
      <c r="P289" s="56"/>
      <c r="Q289" s="56"/>
    </row>
    <row r="290" ht="14.25" customHeight="1">
      <c r="J290" s="56"/>
      <c r="K290" s="56"/>
      <c r="L290" s="56"/>
      <c r="M290" s="56"/>
      <c r="N290" s="56"/>
      <c r="O290" s="56"/>
      <c r="P290" s="56"/>
      <c r="Q290" s="56"/>
    </row>
    <row r="291" ht="14.25" customHeight="1">
      <c r="J291" s="56"/>
      <c r="K291" s="56"/>
      <c r="L291" s="56"/>
      <c r="M291" s="56"/>
      <c r="N291" s="56"/>
      <c r="O291" s="56"/>
      <c r="P291" s="56"/>
      <c r="Q291" s="56"/>
    </row>
    <row r="292" ht="14.25" customHeight="1">
      <c r="J292" s="56"/>
      <c r="K292" s="56"/>
      <c r="L292" s="56"/>
      <c r="M292" s="56"/>
      <c r="N292" s="56"/>
      <c r="O292" s="56"/>
      <c r="P292" s="56"/>
      <c r="Q292" s="56"/>
    </row>
    <row r="293" ht="14.25" customHeight="1">
      <c r="J293" s="56"/>
      <c r="K293" s="56"/>
      <c r="L293" s="56"/>
      <c r="M293" s="56"/>
      <c r="N293" s="56"/>
      <c r="O293" s="56"/>
      <c r="P293" s="56"/>
      <c r="Q293" s="56"/>
    </row>
    <row r="294" ht="14.25" customHeight="1">
      <c r="J294" s="56"/>
      <c r="K294" s="56"/>
      <c r="L294" s="56"/>
      <c r="M294" s="56"/>
      <c r="N294" s="56"/>
      <c r="O294" s="56"/>
      <c r="P294" s="56"/>
      <c r="Q294" s="56"/>
    </row>
    <row r="295" ht="14.25" customHeight="1">
      <c r="J295" s="56"/>
      <c r="K295" s="56"/>
      <c r="L295" s="56"/>
      <c r="M295" s="56"/>
      <c r="N295" s="56"/>
      <c r="O295" s="56"/>
      <c r="P295" s="56"/>
      <c r="Q295" s="56"/>
    </row>
    <row r="296" ht="14.25" customHeight="1">
      <c r="J296" s="56"/>
      <c r="K296" s="56"/>
      <c r="L296" s="56"/>
      <c r="M296" s="56"/>
      <c r="N296" s="56"/>
      <c r="O296" s="56"/>
      <c r="P296" s="56"/>
      <c r="Q296" s="56"/>
    </row>
    <row r="297" ht="14.25" customHeight="1">
      <c r="J297" s="56"/>
      <c r="K297" s="56"/>
      <c r="L297" s="56"/>
      <c r="M297" s="56"/>
      <c r="N297" s="56"/>
      <c r="O297" s="56"/>
      <c r="P297" s="56"/>
      <c r="Q297" s="56"/>
    </row>
    <row r="298" ht="14.25" customHeight="1">
      <c r="J298" s="56"/>
      <c r="K298" s="56"/>
      <c r="L298" s="56"/>
      <c r="M298" s="56"/>
      <c r="N298" s="56"/>
      <c r="O298" s="56"/>
      <c r="P298" s="56"/>
      <c r="Q298" s="56"/>
    </row>
    <row r="299" ht="14.25" customHeight="1">
      <c r="J299" s="56"/>
      <c r="K299" s="56"/>
      <c r="L299" s="56"/>
      <c r="M299" s="56"/>
      <c r="N299" s="56"/>
      <c r="O299" s="56"/>
      <c r="P299" s="56"/>
      <c r="Q299" s="56"/>
    </row>
    <row r="300" ht="14.25" customHeight="1">
      <c r="J300" s="56"/>
      <c r="K300" s="56"/>
      <c r="L300" s="56"/>
      <c r="M300" s="56"/>
      <c r="N300" s="56"/>
      <c r="O300" s="56"/>
      <c r="P300" s="56"/>
      <c r="Q300" s="56"/>
    </row>
    <row r="301" ht="14.25" customHeight="1">
      <c r="J301" s="56"/>
      <c r="K301" s="56"/>
      <c r="L301" s="56"/>
      <c r="M301" s="56"/>
      <c r="N301" s="56"/>
      <c r="O301" s="56"/>
      <c r="P301" s="56"/>
      <c r="Q301" s="56"/>
    </row>
    <row r="302" ht="14.25" customHeight="1">
      <c r="J302" s="56"/>
      <c r="K302" s="56"/>
      <c r="L302" s="56"/>
      <c r="M302" s="56"/>
      <c r="N302" s="56"/>
      <c r="O302" s="56"/>
      <c r="P302" s="56"/>
      <c r="Q302" s="56"/>
    </row>
    <row r="303" ht="14.25" customHeight="1">
      <c r="J303" s="56"/>
      <c r="K303" s="56"/>
      <c r="L303" s="56"/>
      <c r="M303" s="56"/>
      <c r="N303" s="56"/>
      <c r="O303" s="56"/>
      <c r="P303" s="56"/>
      <c r="Q303" s="56"/>
    </row>
    <row r="304" ht="14.25" customHeight="1">
      <c r="J304" s="56"/>
      <c r="K304" s="56"/>
      <c r="L304" s="56"/>
      <c r="M304" s="56"/>
      <c r="N304" s="56"/>
      <c r="O304" s="56"/>
      <c r="P304" s="56"/>
      <c r="Q304" s="56"/>
    </row>
    <row r="305" ht="14.25" customHeight="1">
      <c r="J305" s="56"/>
      <c r="K305" s="56"/>
      <c r="L305" s="56"/>
      <c r="M305" s="56"/>
      <c r="N305" s="56"/>
      <c r="O305" s="56"/>
      <c r="P305" s="56"/>
      <c r="Q305" s="56"/>
    </row>
    <row r="306" ht="14.25" customHeight="1">
      <c r="J306" s="56"/>
      <c r="K306" s="56"/>
      <c r="L306" s="56"/>
      <c r="M306" s="56"/>
      <c r="N306" s="56"/>
      <c r="O306" s="56"/>
      <c r="P306" s="56"/>
      <c r="Q306" s="56"/>
    </row>
    <row r="307" ht="14.25" customHeight="1">
      <c r="J307" s="56"/>
      <c r="K307" s="56"/>
      <c r="L307" s="56"/>
      <c r="M307" s="56"/>
      <c r="N307" s="56"/>
      <c r="O307" s="56"/>
      <c r="P307" s="56"/>
      <c r="Q307" s="56"/>
    </row>
    <row r="308" ht="14.25" customHeight="1">
      <c r="J308" s="56"/>
      <c r="K308" s="56"/>
      <c r="L308" s="56"/>
      <c r="M308" s="56"/>
      <c r="N308" s="56"/>
      <c r="O308" s="56"/>
      <c r="P308" s="56"/>
      <c r="Q308" s="56"/>
    </row>
    <row r="309" ht="14.25" customHeight="1">
      <c r="J309" s="56"/>
      <c r="K309" s="56"/>
      <c r="L309" s="56"/>
      <c r="M309" s="56"/>
      <c r="N309" s="56"/>
      <c r="O309" s="56"/>
      <c r="P309" s="56"/>
      <c r="Q309" s="56"/>
    </row>
    <row r="310" ht="14.25" customHeight="1">
      <c r="J310" s="56"/>
      <c r="K310" s="56"/>
      <c r="L310" s="56"/>
      <c r="M310" s="56"/>
      <c r="N310" s="56"/>
      <c r="O310" s="56"/>
      <c r="P310" s="56"/>
      <c r="Q310" s="56"/>
    </row>
    <row r="311" ht="14.25" customHeight="1">
      <c r="J311" s="56"/>
      <c r="K311" s="56"/>
      <c r="L311" s="56"/>
      <c r="M311" s="56"/>
      <c r="N311" s="56"/>
      <c r="O311" s="56"/>
      <c r="P311" s="56"/>
      <c r="Q311" s="56"/>
    </row>
    <row r="312" ht="14.25" customHeight="1">
      <c r="J312" s="56"/>
      <c r="K312" s="56"/>
      <c r="L312" s="56"/>
      <c r="M312" s="56"/>
      <c r="N312" s="56"/>
      <c r="O312" s="56"/>
      <c r="P312" s="56"/>
      <c r="Q312" s="56"/>
    </row>
    <row r="313" ht="14.25" customHeight="1">
      <c r="J313" s="56"/>
      <c r="K313" s="56"/>
      <c r="L313" s="56"/>
      <c r="M313" s="56"/>
      <c r="N313" s="56"/>
      <c r="O313" s="56"/>
      <c r="P313" s="56"/>
      <c r="Q313" s="56"/>
    </row>
    <row r="314" ht="14.25" customHeight="1">
      <c r="J314" s="56"/>
      <c r="K314" s="56"/>
      <c r="L314" s="56"/>
      <c r="M314" s="56"/>
      <c r="N314" s="56"/>
      <c r="O314" s="56"/>
      <c r="P314" s="56"/>
      <c r="Q314" s="56"/>
    </row>
    <row r="315" ht="14.25" customHeight="1">
      <c r="J315" s="56"/>
      <c r="K315" s="56"/>
      <c r="L315" s="56"/>
      <c r="M315" s="56"/>
      <c r="N315" s="56"/>
      <c r="O315" s="56"/>
      <c r="P315" s="56"/>
      <c r="Q315" s="56"/>
    </row>
    <row r="316" ht="14.25" customHeight="1">
      <c r="J316" s="56"/>
      <c r="K316" s="56"/>
      <c r="L316" s="56"/>
      <c r="M316" s="56"/>
      <c r="N316" s="56"/>
      <c r="O316" s="56"/>
      <c r="P316" s="56"/>
      <c r="Q316" s="56"/>
    </row>
    <row r="317" ht="14.25" customHeight="1">
      <c r="J317" s="56"/>
      <c r="K317" s="56"/>
      <c r="L317" s="56"/>
      <c r="M317" s="56"/>
      <c r="N317" s="56"/>
      <c r="O317" s="56"/>
      <c r="P317" s="56"/>
      <c r="Q317" s="56"/>
    </row>
    <row r="318" ht="14.25" customHeight="1">
      <c r="J318" s="56"/>
      <c r="K318" s="56"/>
      <c r="L318" s="56"/>
      <c r="M318" s="56"/>
      <c r="N318" s="56"/>
      <c r="O318" s="56"/>
      <c r="P318" s="56"/>
      <c r="Q318" s="56"/>
    </row>
    <row r="319" ht="14.25" customHeight="1">
      <c r="J319" s="56"/>
      <c r="K319" s="56"/>
      <c r="L319" s="56"/>
      <c r="M319" s="56"/>
      <c r="N319" s="56"/>
      <c r="O319" s="56"/>
      <c r="P319" s="56"/>
      <c r="Q319" s="56"/>
    </row>
    <row r="320" ht="14.25" customHeight="1">
      <c r="J320" s="56"/>
      <c r="K320" s="56"/>
      <c r="L320" s="56"/>
      <c r="M320" s="56"/>
      <c r="N320" s="56"/>
      <c r="O320" s="56"/>
      <c r="P320" s="56"/>
      <c r="Q320" s="56"/>
    </row>
    <row r="321" ht="14.25" customHeight="1">
      <c r="J321" s="56"/>
      <c r="K321" s="56"/>
      <c r="L321" s="56"/>
      <c r="M321" s="56"/>
      <c r="N321" s="56"/>
      <c r="O321" s="56"/>
      <c r="P321" s="56"/>
      <c r="Q321" s="56"/>
    </row>
    <row r="322" ht="14.25" customHeight="1">
      <c r="J322" s="56"/>
      <c r="K322" s="56"/>
      <c r="L322" s="56"/>
      <c r="M322" s="56"/>
      <c r="N322" s="56"/>
      <c r="O322" s="56"/>
      <c r="P322" s="56"/>
      <c r="Q322" s="56"/>
    </row>
    <row r="323" ht="14.25" customHeight="1">
      <c r="J323" s="56"/>
      <c r="K323" s="56"/>
      <c r="L323" s="56"/>
      <c r="M323" s="56"/>
      <c r="N323" s="56"/>
      <c r="O323" s="56"/>
      <c r="P323" s="56"/>
      <c r="Q323" s="56"/>
    </row>
    <row r="324" ht="14.25" customHeight="1">
      <c r="J324" s="56"/>
      <c r="K324" s="56"/>
      <c r="L324" s="56"/>
      <c r="M324" s="56"/>
      <c r="N324" s="56"/>
      <c r="O324" s="56"/>
      <c r="P324" s="56"/>
      <c r="Q324" s="56"/>
    </row>
    <row r="325" ht="14.25" customHeight="1">
      <c r="J325" s="56"/>
      <c r="K325" s="56"/>
      <c r="L325" s="56"/>
      <c r="M325" s="56"/>
      <c r="N325" s="56"/>
      <c r="O325" s="56"/>
      <c r="P325" s="56"/>
      <c r="Q325" s="56"/>
    </row>
    <row r="326" ht="14.25" customHeight="1">
      <c r="J326" s="56"/>
      <c r="K326" s="56"/>
      <c r="L326" s="56"/>
      <c r="M326" s="56"/>
      <c r="N326" s="56"/>
      <c r="O326" s="56"/>
      <c r="P326" s="56"/>
      <c r="Q326" s="56"/>
    </row>
    <row r="327" ht="14.25" customHeight="1">
      <c r="J327" s="56"/>
      <c r="K327" s="56"/>
      <c r="L327" s="56"/>
      <c r="M327" s="56"/>
      <c r="N327" s="56"/>
      <c r="O327" s="56"/>
      <c r="P327" s="56"/>
      <c r="Q327" s="56"/>
    </row>
    <row r="328" ht="14.25" customHeight="1">
      <c r="J328" s="56"/>
      <c r="K328" s="56"/>
      <c r="L328" s="56"/>
      <c r="M328" s="56"/>
      <c r="N328" s="56"/>
      <c r="O328" s="56"/>
      <c r="P328" s="56"/>
      <c r="Q328" s="56"/>
    </row>
    <row r="329" ht="14.25" customHeight="1">
      <c r="J329" s="56"/>
      <c r="K329" s="56"/>
      <c r="L329" s="56"/>
      <c r="M329" s="56"/>
      <c r="N329" s="56"/>
      <c r="O329" s="56"/>
      <c r="P329" s="56"/>
      <c r="Q329" s="56"/>
    </row>
    <row r="330" ht="14.25" customHeight="1">
      <c r="J330" s="56"/>
      <c r="K330" s="56"/>
      <c r="L330" s="56"/>
      <c r="M330" s="56"/>
      <c r="N330" s="56"/>
      <c r="O330" s="56"/>
      <c r="P330" s="56"/>
      <c r="Q330" s="56"/>
    </row>
    <row r="331" ht="14.25" customHeight="1">
      <c r="J331" s="56"/>
      <c r="K331" s="56"/>
      <c r="L331" s="56"/>
      <c r="M331" s="56"/>
      <c r="N331" s="56"/>
      <c r="O331" s="56"/>
      <c r="P331" s="56"/>
      <c r="Q331" s="56"/>
    </row>
    <row r="332" ht="14.25" customHeight="1">
      <c r="J332" s="56"/>
      <c r="K332" s="56"/>
      <c r="L332" s="56"/>
      <c r="M332" s="56"/>
      <c r="N332" s="56"/>
      <c r="O332" s="56"/>
      <c r="P332" s="56"/>
      <c r="Q332" s="56"/>
    </row>
    <row r="333" ht="14.25" customHeight="1">
      <c r="J333" s="56"/>
      <c r="K333" s="56"/>
      <c r="L333" s="56"/>
      <c r="M333" s="56"/>
      <c r="N333" s="56"/>
      <c r="O333" s="56"/>
      <c r="P333" s="56"/>
      <c r="Q333" s="56"/>
    </row>
    <row r="334" ht="14.25" customHeight="1">
      <c r="J334" s="56"/>
      <c r="K334" s="56"/>
      <c r="L334" s="56"/>
      <c r="M334" s="56"/>
      <c r="N334" s="56"/>
      <c r="O334" s="56"/>
      <c r="P334" s="56"/>
      <c r="Q334" s="56"/>
    </row>
    <row r="335" ht="14.25" customHeight="1">
      <c r="J335" s="56"/>
      <c r="K335" s="56"/>
      <c r="L335" s="56"/>
      <c r="M335" s="56"/>
      <c r="N335" s="56"/>
      <c r="O335" s="56"/>
      <c r="P335" s="56"/>
      <c r="Q335" s="56"/>
    </row>
    <row r="336" ht="14.25" customHeight="1">
      <c r="J336" s="56"/>
      <c r="K336" s="56"/>
      <c r="L336" s="56"/>
      <c r="M336" s="56"/>
      <c r="N336" s="56"/>
      <c r="O336" s="56"/>
      <c r="P336" s="56"/>
      <c r="Q336" s="56"/>
    </row>
    <row r="337" ht="14.25" customHeight="1">
      <c r="J337" s="56"/>
      <c r="K337" s="56"/>
      <c r="L337" s="56"/>
      <c r="M337" s="56"/>
      <c r="N337" s="56"/>
      <c r="O337" s="56"/>
      <c r="P337" s="56"/>
      <c r="Q337" s="56"/>
    </row>
    <row r="338" ht="14.25" customHeight="1">
      <c r="J338" s="56"/>
      <c r="K338" s="56"/>
      <c r="L338" s="56"/>
      <c r="M338" s="56"/>
      <c r="N338" s="56"/>
      <c r="O338" s="56"/>
      <c r="P338" s="56"/>
      <c r="Q338" s="56"/>
    </row>
    <row r="339" ht="14.25" customHeight="1">
      <c r="J339" s="56"/>
      <c r="K339" s="56"/>
      <c r="L339" s="56"/>
      <c r="M339" s="56"/>
      <c r="N339" s="56"/>
      <c r="O339" s="56"/>
      <c r="P339" s="56"/>
      <c r="Q339" s="56"/>
    </row>
    <row r="340" ht="14.25" customHeight="1">
      <c r="J340" s="56"/>
      <c r="K340" s="56"/>
      <c r="L340" s="56"/>
      <c r="M340" s="56"/>
      <c r="N340" s="56"/>
      <c r="O340" s="56"/>
      <c r="P340" s="56"/>
      <c r="Q340" s="56"/>
    </row>
    <row r="341" ht="14.25" customHeight="1">
      <c r="J341" s="56"/>
      <c r="K341" s="56"/>
      <c r="L341" s="56"/>
      <c r="M341" s="56"/>
      <c r="N341" s="56"/>
      <c r="O341" s="56"/>
      <c r="P341" s="56"/>
      <c r="Q341" s="56"/>
    </row>
    <row r="342" ht="14.25" customHeight="1">
      <c r="J342" s="56"/>
      <c r="K342" s="56"/>
      <c r="L342" s="56"/>
      <c r="M342" s="56"/>
      <c r="N342" s="56"/>
      <c r="O342" s="56"/>
      <c r="P342" s="56"/>
      <c r="Q342" s="56"/>
    </row>
    <row r="343" ht="14.25" customHeight="1">
      <c r="J343" s="56"/>
      <c r="K343" s="56"/>
      <c r="L343" s="56"/>
      <c r="M343" s="56"/>
      <c r="N343" s="56"/>
      <c r="O343" s="56"/>
      <c r="P343" s="56"/>
      <c r="Q343" s="56"/>
    </row>
    <row r="344" ht="14.25" customHeight="1">
      <c r="J344" s="56"/>
      <c r="K344" s="56"/>
      <c r="L344" s="56"/>
      <c r="M344" s="56"/>
      <c r="N344" s="56"/>
      <c r="O344" s="56"/>
      <c r="P344" s="56"/>
      <c r="Q344" s="56"/>
    </row>
    <row r="345" ht="14.25" customHeight="1">
      <c r="J345" s="56"/>
      <c r="K345" s="56"/>
      <c r="L345" s="56"/>
      <c r="M345" s="56"/>
      <c r="N345" s="56"/>
      <c r="O345" s="56"/>
      <c r="P345" s="56"/>
      <c r="Q345" s="56"/>
    </row>
    <row r="346" ht="14.25" customHeight="1">
      <c r="J346" s="56"/>
      <c r="K346" s="56"/>
      <c r="L346" s="56"/>
      <c r="M346" s="56"/>
      <c r="N346" s="56"/>
      <c r="O346" s="56"/>
      <c r="P346" s="56"/>
      <c r="Q346" s="56"/>
    </row>
    <row r="347" ht="14.25" customHeight="1">
      <c r="J347" s="56"/>
      <c r="K347" s="56"/>
      <c r="L347" s="56"/>
      <c r="M347" s="56"/>
      <c r="N347" s="56"/>
      <c r="O347" s="56"/>
      <c r="P347" s="56"/>
      <c r="Q347" s="56"/>
    </row>
    <row r="348" ht="14.25" customHeight="1">
      <c r="J348" s="56"/>
      <c r="K348" s="56"/>
      <c r="L348" s="56"/>
      <c r="M348" s="56"/>
      <c r="N348" s="56"/>
      <c r="O348" s="56"/>
      <c r="P348" s="56"/>
      <c r="Q348" s="56"/>
    </row>
    <row r="349" ht="14.25" customHeight="1">
      <c r="J349" s="56"/>
      <c r="K349" s="56"/>
      <c r="L349" s="56"/>
      <c r="M349" s="56"/>
      <c r="N349" s="56"/>
      <c r="O349" s="56"/>
      <c r="P349" s="56"/>
      <c r="Q349" s="56"/>
    </row>
    <row r="350" ht="14.25" customHeight="1">
      <c r="J350" s="56"/>
      <c r="K350" s="56"/>
      <c r="L350" s="56"/>
      <c r="M350" s="56"/>
      <c r="N350" s="56"/>
      <c r="O350" s="56"/>
      <c r="P350" s="56"/>
      <c r="Q350" s="56"/>
    </row>
    <row r="351" ht="14.25" customHeight="1">
      <c r="J351" s="56"/>
      <c r="K351" s="56"/>
      <c r="L351" s="56"/>
      <c r="M351" s="56"/>
      <c r="N351" s="56"/>
      <c r="O351" s="56"/>
      <c r="P351" s="56"/>
      <c r="Q351" s="56"/>
    </row>
    <row r="352" ht="14.25" customHeight="1">
      <c r="J352" s="56"/>
      <c r="K352" s="56"/>
      <c r="L352" s="56"/>
      <c r="M352" s="56"/>
      <c r="N352" s="56"/>
      <c r="O352" s="56"/>
      <c r="P352" s="56"/>
      <c r="Q352" s="56"/>
    </row>
    <row r="353" ht="14.25" customHeight="1">
      <c r="J353" s="56"/>
      <c r="K353" s="56"/>
      <c r="L353" s="56"/>
      <c r="M353" s="56"/>
      <c r="N353" s="56"/>
      <c r="O353" s="56"/>
      <c r="P353" s="56"/>
      <c r="Q353" s="56"/>
    </row>
    <row r="354" ht="14.25" customHeight="1">
      <c r="J354" s="56"/>
      <c r="K354" s="56"/>
      <c r="L354" s="56"/>
      <c r="M354" s="56"/>
      <c r="N354" s="56"/>
      <c r="O354" s="56"/>
      <c r="P354" s="56"/>
      <c r="Q354" s="56"/>
    </row>
    <row r="355" ht="14.25" customHeight="1">
      <c r="J355" s="56"/>
      <c r="K355" s="56"/>
      <c r="L355" s="56"/>
      <c r="M355" s="56"/>
      <c r="N355" s="56"/>
      <c r="O355" s="56"/>
      <c r="P355" s="56"/>
      <c r="Q355" s="56"/>
    </row>
    <row r="356" ht="14.25" customHeight="1">
      <c r="J356" s="56"/>
      <c r="K356" s="56"/>
      <c r="L356" s="56"/>
      <c r="M356" s="56"/>
      <c r="N356" s="56"/>
      <c r="O356" s="56"/>
      <c r="P356" s="56"/>
      <c r="Q356" s="56"/>
    </row>
    <row r="357" ht="14.25" customHeight="1">
      <c r="J357" s="56"/>
      <c r="K357" s="56"/>
      <c r="L357" s="56"/>
      <c r="M357" s="56"/>
      <c r="N357" s="56"/>
      <c r="O357" s="56"/>
      <c r="P357" s="56"/>
      <c r="Q357" s="56"/>
    </row>
    <row r="358" ht="14.25" customHeight="1">
      <c r="J358" s="56"/>
      <c r="K358" s="56"/>
      <c r="L358" s="56"/>
      <c r="M358" s="56"/>
      <c r="N358" s="56"/>
      <c r="O358" s="56"/>
      <c r="P358" s="56"/>
      <c r="Q358" s="56"/>
    </row>
    <row r="359" ht="14.25" customHeight="1">
      <c r="J359" s="56"/>
      <c r="K359" s="56"/>
      <c r="L359" s="56"/>
      <c r="M359" s="56"/>
      <c r="N359" s="56"/>
      <c r="O359" s="56"/>
      <c r="P359" s="56"/>
      <c r="Q359" s="56"/>
    </row>
    <row r="360" ht="14.25" customHeight="1">
      <c r="J360" s="56"/>
      <c r="K360" s="56"/>
      <c r="L360" s="56"/>
      <c r="M360" s="56"/>
      <c r="N360" s="56"/>
      <c r="O360" s="56"/>
      <c r="P360" s="56"/>
      <c r="Q360" s="56"/>
    </row>
    <row r="361" ht="14.25" customHeight="1">
      <c r="J361" s="56"/>
      <c r="K361" s="56"/>
      <c r="L361" s="56"/>
      <c r="M361" s="56"/>
      <c r="N361" s="56"/>
      <c r="O361" s="56"/>
      <c r="P361" s="56"/>
      <c r="Q361" s="56"/>
    </row>
    <row r="362" ht="14.25" customHeight="1">
      <c r="J362" s="56"/>
      <c r="K362" s="56"/>
      <c r="L362" s="56"/>
      <c r="M362" s="56"/>
      <c r="N362" s="56"/>
      <c r="O362" s="56"/>
      <c r="P362" s="56"/>
      <c r="Q362" s="56"/>
    </row>
    <row r="363" ht="14.25" customHeight="1">
      <c r="J363" s="56"/>
      <c r="K363" s="56"/>
      <c r="L363" s="56"/>
      <c r="M363" s="56"/>
      <c r="N363" s="56"/>
      <c r="O363" s="56"/>
      <c r="P363" s="56"/>
      <c r="Q363" s="56"/>
    </row>
    <row r="364" ht="14.25" customHeight="1">
      <c r="J364" s="56"/>
      <c r="K364" s="56"/>
      <c r="L364" s="56"/>
      <c r="M364" s="56"/>
      <c r="N364" s="56"/>
      <c r="O364" s="56"/>
      <c r="P364" s="56"/>
      <c r="Q364" s="56"/>
    </row>
    <row r="365" ht="14.25" customHeight="1">
      <c r="J365" s="56"/>
      <c r="K365" s="56"/>
      <c r="L365" s="56"/>
      <c r="M365" s="56"/>
      <c r="N365" s="56"/>
      <c r="O365" s="56"/>
      <c r="P365" s="56"/>
      <c r="Q365" s="56"/>
    </row>
    <row r="366" ht="14.25" customHeight="1">
      <c r="J366" s="56"/>
      <c r="K366" s="56"/>
      <c r="L366" s="56"/>
      <c r="M366" s="56"/>
      <c r="N366" s="56"/>
      <c r="O366" s="56"/>
      <c r="P366" s="56"/>
      <c r="Q366" s="56"/>
    </row>
    <row r="367" ht="14.25" customHeight="1">
      <c r="J367" s="56"/>
      <c r="K367" s="56"/>
      <c r="L367" s="56"/>
      <c r="M367" s="56"/>
      <c r="N367" s="56"/>
      <c r="O367" s="56"/>
      <c r="P367" s="56"/>
      <c r="Q367" s="56"/>
    </row>
    <row r="368" ht="14.25" customHeight="1">
      <c r="J368" s="56"/>
      <c r="K368" s="56"/>
      <c r="L368" s="56"/>
      <c r="M368" s="56"/>
      <c r="N368" s="56"/>
      <c r="O368" s="56"/>
      <c r="P368" s="56"/>
      <c r="Q368" s="56"/>
    </row>
    <row r="369" ht="14.25" customHeight="1">
      <c r="J369" s="56"/>
      <c r="K369" s="56"/>
      <c r="L369" s="56"/>
      <c r="M369" s="56"/>
      <c r="N369" s="56"/>
      <c r="O369" s="56"/>
      <c r="P369" s="56"/>
      <c r="Q369" s="56"/>
    </row>
    <row r="370" ht="14.25" customHeight="1">
      <c r="J370" s="56"/>
      <c r="K370" s="56"/>
      <c r="L370" s="56"/>
      <c r="M370" s="56"/>
      <c r="N370" s="56"/>
      <c r="O370" s="56"/>
      <c r="P370" s="56"/>
      <c r="Q370" s="56"/>
    </row>
    <row r="371" ht="14.25" customHeight="1">
      <c r="J371" s="56"/>
      <c r="K371" s="56"/>
      <c r="L371" s="56"/>
      <c r="M371" s="56"/>
      <c r="N371" s="56"/>
      <c r="O371" s="56"/>
      <c r="P371" s="56"/>
      <c r="Q371" s="56"/>
    </row>
    <row r="372" ht="14.25" customHeight="1">
      <c r="J372" s="56"/>
      <c r="K372" s="56"/>
      <c r="L372" s="56"/>
      <c r="M372" s="56"/>
      <c r="N372" s="56"/>
      <c r="O372" s="56"/>
      <c r="P372" s="56"/>
      <c r="Q372" s="56"/>
    </row>
    <row r="373" ht="14.25" customHeight="1">
      <c r="J373" s="56"/>
      <c r="K373" s="56"/>
      <c r="L373" s="56"/>
      <c r="M373" s="56"/>
      <c r="N373" s="56"/>
      <c r="O373" s="56"/>
      <c r="P373" s="56"/>
      <c r="Q373" s="56"/>
    </row>
    <row r="374" ht="14.25" customHeight="1">
      <c r="J374" s="56"/>
      <c r="K374" s="56"/>
      <c r="L374" s="56"/>
      <c r="M374" s="56"/>
      <c r="N374" s="56"/>
      <c r="O374" s="56"/>
      <c r="P374" s="56"/>
      <c r="Q374" s="56"/>
    </row>
    <row r="375" ht="14.25" customHeight="1">
      <c r="J375" s="56"/>
      <c r="K375" s="56"/>
      <c r="L375" s="56"/>
      <c r="M375" s="56"/>
      <c r="N375" s="56"/>
      <c r="O375" s="56"/>
      <c r="P375" s="56"/>
      <c r="Q375" s="56"/>
    </row>
    <row r="376" ht="14.25" customHeight="1">
      <c r="J376" s="56"/>
      <c r="K376" s="56"/>
      <c r="L376" s="56"/>
      <c r="M376" s="56"/>
      <c r="N376" s="56"/>
      <c r="O376" s="56"/>
      <c r="P376" s="56"/>
      <c r="Q376" s="56"/>
    </row>
    <row r="377" ht="14.25" customHeight="1">
      <c r="J377" s="56"/>
      <c r="K377" s="56"/>
      <c r="L377" s="56"/>
      <c r="M377" s="56"/>
      <c r="N377" s="56"/>
      <c r="O377" s="56"/>
      <c r="P377" s="56"/>
      <c r="Q377" s="56"/>
    </row>
    <row r="378" ht="14.25" customHeight="1">
      <c r="J378" s="56"/>
      <c r="K378" s="56"/>
      <c r="L378" s="56"/>
      <c r="M378" s="56"/>
      <c r="N378" s="56"/>
      <c r="O378" s="56"/>
      <c r="P378" s="56"/>
      <c r="Q378" s="56"/>
    </row>
    <row r="379" ht="14.25" customHeight="1">
      <c r="J379" s="56"/>
      <c r="K379" s="56"/>
      <c r="L379" s="56"/>
      <c r="M379" s="56"/>
      <c r="N379" s="56"/>
      <c r="O379" s="56"/>
      <c r="P379" s="56"/>
      <c r="Q379" s="56"/>
    </row>
    <row r="380" ht="14.25" customHeight="1">
      <c r="J380" s="56"/>
      <c r="K380" s="56"/>
      <c r="L380" s="56"/>
      <c r="M380" s="56"/>
      <c r="N380" s="56"/>
      <c r="O380" s="56"/>
      <c r="P380" s="56"/>
      <c r="Q380" s="56"/>
    </row>
    <row r="381" ht="14.25" customHeight="1">
      <c r="J381" s="56"/>
      <c r="K381" s="56"/>
      <c r="L381" s="56"/>
      <c r="M381" s="56"/>
      <c r="N381" s="56"/>
      <c r="O381" s="56"/>
      <c r="P381" s="56"/>
      <c r="Q381" s="56"/>
    </row>
    <row r="382" ht="14.25" customHeight="1">
      <c r="J382" s="56"/>
      <c r="K382" s="56"/>
      <c r="L382" s="56"/>
      <c r="M382" s="56"/>
      <c r="N382" s="56"/>
      <c r="O382" s="56"/>
      <c r="P382" s="56"/>
      <c r="Q382" s="56"/>
    </row>
    <row r="383" ht="14.25" customHeight="1">
      <c r="J383" s="56"/>
      <c r="K383" s="56"/>
      <c r="L383" s="56"/>
      <c r="M383" s="56"/>
      <c r="N383" s="56"/>
      <c r="O383" s="56"/>
      <c r="P383" s="56"/>
      <c r="Q383" s="56"/>
    </row>
    <row r="384" ht="14.25" customHeight="1">
      <c r="J384" s="56"/>
      <c r="K384" s="56"/>
      <c r="L384" s="56"/>
      <c r="M384" s="56"/>
      <c r="N384" s="56"/>
      <c r="O384" s="56"/>
      <c r="P384" s="56"/>
      <c r="Q384" s="56"/>
    </row>
    <row r="385" ht="14.25" customHeight="1">
      <c r="J385" s="56"/>
      <c r="K385" s="56"/>
      <c r="L385" s="56"/>
      <c r="M385" s="56"/>
      <c r="N385" s="56"/>
      <c r="O385" s="56"/>
      <c r="P385" s="56"/>
      <c r="Q385" s="56"/>
    </row>
    <row r="386" ht="14.25" customHeight="1">
      <c r="J386" s="56"/>
      <c r="K386" s="56"/>
      <c r="L386" s="56"/>
      <c r="M386" s="56"/>
      <c r="N386" s="56"/>
      <c r="O386" s="56"/>
      <c r="P386" s="56"/>
      <c r="Q386" s="56"/>
    </row>
    <row r="387" ht="14.25" customHeight="1">
      <c r="J387" s="56"/>
      <c r="K387" s="56"/>
      <c r="L387" s="56"/>
      <c r="M387" s="56"/>
      <c r="N387" s="56"/>
      <c r="O387" s="56"/>
      <c r="P387" s="56"/>
      <c r="Q387" s="56"/>
    </row>
    <row r="388" ht="14.25" customHeight="1">
      <c r="J388" s="56"/>
      <c r="K388" s="56"/>
      <c r="L388" s="56"/>
      <c r="M388" s="56"/>
      <c r="N388" s="56"/>
      <c r="O388" s="56"/>
      <c r="P388" s="56"/>
      <c r="Q388" s="56"/>
    </row>
    <row r="389" ht="14.25" customHeight="1">
      <c r="J389" s="56"/>
      <c r="K389" s="56"/>
      <c r="L389" s="56"/>
      <c r="M389" s="56"/>
      <c r="N389" s="56"/>
      <c r="O389" s="56"/>
      <c r="P389" s="56"/>
      <c r="Q389" s="56"/>
    </row>
    <row r="390" ht="14.25" customHeight="1">
      <c r="J390" s="56"/>
      <c r="K390" s="56"/>
      <c r="L390" s="56"/>
      <c r="M390" s="56"/>
      <c r="N390" s="56"/>
      <c r="O390" s="56"/>
      <c r="P390" s="56"/>
      <c r="Q390" s="56"/>
    </row>
    <row r="391" ht="14.25" customHeight="1">
      <c r="J391" s="56"/>
      <c r="K391" s="56"/>
      <c r="L391" s="56"/>
      <c r="M391" s="56"/>
      <c r="N391" s="56"/>
      <c r="O391" s="56"/>
      <c r="P391" s="56"/>
      <c r="Q391" s="56"/>
    </row>
    <row r="392" ht="14.25" customHeight="1">
      <c r="J392" s="56"/>
      <c r="K392" s="56"/>
      <c r="L392" s="56"/>
      <c r="M392" s="56"/>
      <c r="N392" s="56"/>
      <c r="O392" s="56"/>
      <c r="P392" s="56"/>
      <c r="Q392" s="56"/>
    </row>
    <row r="393" ht="14.25" customHeight="1">
      <c r="J393" s="56"/>
      <c r="K393" s="56"/>
      <c r="L393" s="56"/>
      <c r="M393" s="56"/>
      <c r="N393" s="56"/>
      <c r="O393" s="56"/>
      <c r="P393" s="56"/>
      <c r="Q393" s="56"/>
    </row>
    <row r="394" ht="14.25" customHeight="1">
      <c r="J394" s="56"/>
      <c r="K394" s="56"/>
      <c r="L394" s="56"/>
      <c r="M394" s="56"/>
      <c r="N394" s="56"/>
      <c r="O394" s="56"/>
      <c r="P394" s="56"/>
      <c r="Q394" s="56"/>
    </row>
    <row r="395" ht="14.25" customHeight="1">
      <c r="J395" s="56"/>
      <c r="K395" s="56"/>
      <c r="L395" s="56"/>
      <c r="M395" s="56"/>
      <c r="N395" s="56"/>
      <c r="O395" s="56"/>
      <c r="P395" s="56"/>
      <c r="Q395" s="56"/>
    </row>
    <row r="396" ht="14.25" customHeight="1">
      <c r="J396" s="56"/>
      <c r="K396" s="56"/>
      <c r="L396" s="56"/>
      <c r="M396" s="56"/>
      <c r="N396" s="56"/>
      <c r="O396" s="56"/>
      <c r="P396" s="56"/>
      <c r="Q396" s="56"/>
    </row>
    <row r="397" ht="14.25" customHeight="1">
      <c r="J397" s="56"/>
      <c r="K397" s="56"/>
      <c r="L397" s="56"/>
      <c r="M397" s="56"/>
      <c r="N397" s="56"/>
      <c r="O397" s="56"/>
      <c r="P397" s="56"/>
      <c r="Q397" s="56"/>
    </row>
    <row r="398" ht="14.25" customHeight="1">
      <c r="J398" s="56"/>
      <c r="K398" s="56"/>
      <c r="L398" s="56"/>
      <c r="M398" s="56"/>
      <c r="N398" s="56"/>
      <c r="O398" s="56"/>
      <c r="P398" s="56"/>
      <c r="Q398" s="56"/>
    </row>
    <row r="399" ht="14.25" customHeight="1">
      <c r="J399" s="56"/>
      <c r="K399" s="56"/>
      <c r="L399" s="56"/>
      <c r="M399" s="56"/>
      <c r="N399" s="56"/>
      <c r="O399" s="56"/>
      <c r="P399" s="56"/>
      <c r="Q399" s="56"/>
    </row>
    <row r="400" ht="14.25" customHeight="1">
      <c r="J400" s="56"/>
      <c r="K400" s="56"/>
      <c r="L400" s="56"/>
      <c r="M400" s="56"/>
      <c r="N400" s="56"/>
      <c r="O400" s="56"/>
      <c r="P400" s="56"/>
      <c r="Q400" s="56"/>
    </row>
    <row r="401" ht="14.25" customHeight="1">
      <c r="J401" s="56"/>
      <c r="K401" s="56"/>
      <c r="L401" s="56"/>
      <c r="M401" s="56"/>
      <c r="N401" s="56"/>
      <c r="O401" s="56"/>
      <c r="P401" s="56"/>
      <c r="Q401" s="56"/>
    </row>
    <row r="402" ht="14.25" customHeight="1">
      <c r="J402" s="56"/>
      <c r="K402" s="56"/>
      <c r="L402" s="56"/>
      <c r="M402" s="56"/>
      <c r="N402" s="56"/>
      <c r="O402" s="56"/>
      <c r="P402" s="56"/>
      <c r="Q402" s="56"/>
    </row>
    <row r="403" ht="14.25" customHeight="1">
      <c r="J403" s="56"/>
      <c r="K403" s="56"/>
      <c r="L403" s="56"/>
      <c r="M403" s="56"/>
      <c r="N403" s="56"/>
      <c r="O403" s="56"/>
      <c r="P403" s="56"/>
      <c r="Q403" s="56"/>
    </row>
    <row r="404" ht="14.25" customHeight="1">
      <c r="J404" s="56"/>
      <c r="K404" s="56"/>
      <c r="L404" s="56"/>
      <c r="M404" s="56"/>
      <c r="N404" s="56"/>
      <c r="O404" s="56"/>
      <c r="P404" s="56"/>
      <c r="Q404" s="56"/>
    </row>
    <row r="405" ht="14.25" customHeight="1">
      <c r="J405" s="56"/>
      <c r="K405" s="56"/>
      <c r="L405" s="56"/>
      <c r="M405" s="56"/>
      <c r="N405" s="56"/>
      <c r="O405" s="56"/>
      <c r="P405" s="56"/>
      <c r="Q405" s="56"/>
    </row>
    <row r="406" ht="14.25" customHeight="1">
      <c r="J406" s="56"/>
      <c r="K406" s="56"/>
      <c r="L406" s="56"/>
      <c r="M406" s="56"/>
      <c r="N406" s="56"/>
      <c r="O406" s="56"/>
      <c r="P406" s="56"/>
      <c r="Q406" s="56"/>
    </row>
    <row r="407" ht="14.25" customHeight="1">
      <c r="J407" s="56"/>
      <c r="K407" s="56"/>
      <c r="L407" s="56"/>
      <c r="M407" s="56"/>
      <c r="N407" s="56"/>
      <c r="O407" s="56"/>
      <c r="P407" s="56"/>
      <c r="Q407" s="56"/>
    </row>
    <row r="408" ht="14.25" customHeight="1">
      <c r="J408" s="56"/>
      <c r="K408" s="56"/>
      <c r="L408" s="56"/>
      <c r="M408" s="56"/>
      <c r="N408" s="56"/>
      <c r="O408" s="56"/>
      <c r="P408" s="56"/>
      <c r="Q408" s="56"/>
    </row>
    <row r="409" ht="14.25" customHeight="1">
      <c r="J409" s="56"/>
      <c r="K409" s="56"/>
      <c r="L409" s="56"/>
      <c r="M409" s="56"/>
      <c r="N409" s="56"/>
      <c r="O409" s="56"/>
      <c r="P409" s="56"/>
      <c r="Q409" s="56"/>
    </row>
    <row r="410" ht="14.25" customHeight="1">
      <c r="J410" s="56"/>
      <c r="K410" s="56"/>
      <c r="L410" s="56"/>
      <c r="M410" s="56"/>
      <c r="N410" s="56"/>
      <c r="O410" s="56"/>
      <c r="P410" s="56"/>
      <c r="Q410" s="56"/>
    </row>
    <row r="411" ht="14.25" customHeight="1">
      <c r="J411" s="56"/>
      <c r="K411" s="56"/>
      <c r="L411" s="56"/>
      <c r="M411" s="56"/>
      <c r="N411" s="56"/>
      <c r="O411" s="56"/>
      <c r="P411" s="56"/>
      <c r="Q411" s="56"/>
    </row>
    <row r="412" ht="14.25" customHeight="1">
      <c r="J412" s="56"/>
      <c r="K412" s="56"/>
      <c r="L412" s="56"/>
      <c r="M412" s="56"/>
      <c r="N412" s="56"/>
      <c r="O412" s="56"/>
      <c r="P412" s="56"/>
      <c r="Q412" s="56"/>
    </row>
    <row r="413" ht="14.25" customHeight="1">
      <c r="J413" s="56"/>
      <c r="K413" s="56"/>
      <c r="L413" s="56"/>
      <c r="M413" s="56"/>
      <c r="N413" s="56"/>
      <c r="O413" s="56"/>
      <c r="P413" s="56"/>
      <c r="Q413" s="56"/>
    </row>
    <row r="414" ht="14.25" customHeight="1">
      <c r="J414" s="56"/>
      <c r="K414" s="56"/>
      <c r="L414" s="56"/>
      <c r="M414" s="56"/>
      <c r="N414" s="56"/>
      <c r="O414" s="56"/>
      <c r="P414" s="56"/>
      <c r="Q414" s="56"/>
    </row>
    <row r="415" ht="14.25" customHeight="1">
      <c r="J415" s="56"/>
      <c r="K415" s="56"/>
      <c r="L415" s="56"/>
      <c r="M415" s="56"/>
      <c r="N415" s="56"/>
      <c r="O415" s="56"/>
      <c r="P415" s="56"/>
      <c r="Q415" s="56"/>
    </row>
    <row r="416" ht="14.25" customHeight="1">
      <c r="J416" s="56"/>
      <c r="K416" s="56"/>
      <c r="L416" s="56"/>
      <c r="M416" s="56"/>
      <c r="N416" s="56"/>
      <c r="O416" s="56"/>
      <c r="P416" s="56"/>
      <c r="Q416" s="56"/>
    </row>
    <row r="417" ht="14.25" customHeight="1">
      <c r="J417" s="56"/>
      <c r="K417" s="56"/>
      <c r="L417" s="56"/>
      <c r="M417" s="56"/>
      <c r="N417" s="56"/>
      <c r="O417" s="56"/>
      <c r="P417" s="56"/>
      <c r="Q417" s="56"/>
    </row>
    <row r="418" ht="14.25" customHeight="1">
      <c r="J418" s="56"/>
      <c r="K418" s="56"/>
      <c r="L418" s="56"/>
      <c r="M418" s="56"/>
      <c r="N418" s="56"/>
      <c r="O418" s="56"/>
      <c r="P418" s="56"/>
      <c r="Q418" s="56"/>
    </row>
    <row r="419" ht="14.25" customHeight="1">
      <c r="J419" s="56"/>
      <c r="K419" s="56"/>
      <c r="L419" s="56"/>
      <c r="M419" s="56"/>
      <c r="N419" s="56"/>
      <c r="O419" s="56"/>
      <c r="P419" s="56"/>
      <c r="Q419" s="56"/>
    </row>
    <row r="420" ht="14.25" customHeight="1">
      <c r="J420" s="56"/>
      <c r="K420" s="56"/>
      <c r="L420" s="56"/>
      <c r="M420" s="56"/>
      <c r="N420" s="56"/>
      <c r="O420" s="56"/>
      <c r="P420" s="56"/>
      <c r="Q420" s="56"/>
    </row>
    <row r="421" ht="14.25" customHeight="1">
      <c r="J421" s="56"/>
      <c r="K421" s="56"/>
      <c r="L421" s="56"/>
      <c r="M421" s="56"/>
      <c r="N421" s="56"/>
      <c r="O421" s="56"/>
      <c r="P421" s="56"/>
      <c r="Q421" s="56"/>
    </row>
    <row r="422" ht="14.25" customHeight="1">
      <c r="J422" s="56"/>
      <c r="K422" s="56"/>
      <c r="L422" s="56"/>
      <c r="M422" s="56"/>
      <c r="N422" s="56"/>
      <c r="O422" s="56"/>
      <c r="P422" s="56"/>
      <c r="Q422" s="56"/>
    </row>
    <row r="423" ht="14.25" customHeight="1">
      <c r="J423" s="56"/>
      <c r="K423" s="56"/>
      <c r="L423" s="56"/>
      <c r="M423" s="56"/>
      <c r="N423" s="56"/>
      <c r="O423" s="56"/>
      <c r="P423" s="56"/>
      <c r="Q423" s="56"/>
    </row>
    <row r="424" ht="14.25" customHeight="1">
      <c r="J424" s="56"/>
      <c r="K424" s="56"/>
      <c r="L424" s="56"/>
      <c r="M424" s="56"/>
      <c r="N424" s="56"/>
      <c r="O424" s="56"/>
      <c r="P424" s="56"/>
      <c r="Q424" s="56"/>
    </row>
    <row r="425" ht="14.25" customHeight="1">
      <c r="J425" s="56"/>
      <c r="K425" s="56"/>
      <c r="L425" s="56"/>
      <c r="M425" s="56"/>
      <c r="N425" s="56"/>
      <c r="O425" s="56"/>
      <c r="P425" s="56"/>
      <c r="Q425" s="56"/>
    </row>
    <row r="426" ht="14.25" customHeight="1">
      <c r="J426" s="56"/>
      <c r="K426" s="56"/>
      <c r="L426" s="56"/>
      <c r="M426" s="56"/>
      <c r="N426" s="56"/>
      <c r="O426" s="56"/>
      <c r="P426" s="56"/>
      <c r="Q426" s="56"/>
    </row>
    <row r="427" ht="14.25" customHeight="1">
      <c r="J427" s="56"/>
      <c r="K427" s="56"/>
      <c r="L427" s="56"/>
      <c r="M427" s="56"/>
      <c r="N427" s="56"/>
      <c r="O427" s="56"/>
      <c r="P427" s="56"/>
      <c r="Q427" s="56"/>
    </row>
    <row r="428" ht="14.25" customHeight="1">
      <c r="J428" s="56"/>
      <c r="K428" s="56"/>
      <c r="L428" s="56"/>
      <c r="M428" s="56"/>
      <c r="N428" s="56"/>
      <c r="O428" s="56"/>
      <c r="P428" s="56"/>
      <c r="Q428" s="56"/>
    </row>
    <row r="429" ht="14.25" customHeight="1">
      <c r="J429" s="56"/>
      <c r="K429" s="56"/>
      <c r="L429" s="56"/>
      <c r="M429" s="56"/>
      <c r="N429" s="56"/>
      <c r="O429" s="56"/>
      <c r="P429" s="56"/>
      <c r="Q429" s="56"/>
    </row>
    <row r="430" ht="14.25" customHeight="1">
      <c r="J430" s="56"/>
      <c r="K430" s="56"/>
      <c r="L430" s="56"/>
      <c r="M430" s="56"/>
      <c r="N430" s="56"/>
      <c r="O430" s="56"/>
      <c r="P430" s="56"/>
      <c r="Q430" s="56"/>
    </row>
    <row r="431" ht="14.25" customHeight="1">
      <c r="J431" s="56"/>
      <c r="K431" s="56"/>
      <c r="L431" s="56"/>
      <c r="M431" s="56"/>
      <c r="N431" s="56"/>
      <c r="O431" s="56"/>
      <c r="P431" s="56"/>
      <c r="Q431" s="56"/>
    </row>
    <row r="432" ht="14.25" customHeight="1">
      <c r="J432" s="56"/>
      <c r="K432" s="56"/>
      <c r="L432" s="56"/>
      <c r="M432" s="56"/>
      <c r="N432" s="56"/>
      <c r="O432" s="56"/>
      <c r="P432" s="56"/>
      <c r="Q432" s="56"/>
    </row>
    <row r="433" ht="14.25" customHeight="1">
      <c r="J433" s="56"/>
      <c r="K433" s="56"/>
      <c r="L433" s="56"/>
      <c r="M433" s="56"/>
      <c r="N433" s="56"/>
      <c r="O433" s="56"/>
      <c r="P433" s="56"/>
      <c r="Q433" s="56"/>
    </row>
    <row r="434" ht="14.25" customHeight="1">
      <c r="J434" s="56"/>
      <c r="K434" s="56"/>
      <c r="L434" s="56"/>
      <c r="M434" s="56"/>
      <c r="N434" s="56"/>
      <c r="O434" s="56"/>
      <c r="P434" s="56"/>
      <c r="Q434" s="56"/>
    </row>
    <row r="435" ht="14.25" customHeight="1">
      <c r="J435" s="56"/>
      <c r="K435" s="56"/>
      <c r="L435" s="56"/>
      <c r="M435" s="56"/>
      <c r="N435" s="56"/>
      <c r="O435" s="56"/>
      <c r="P435" s="56"/>
      <c r="Q435" s="56"/>
    </row>
    <row r="436" ht="14.25" customHeight="1">
      <c r="J436" s="56"/>
      <c r="K436" s="56"/>
      <c r="L436" s="56"/>
      <c r="M436" s="56"/>
      <c r="N436" s="56"/>
      <c r="O436" s="56"/>
      <c r="P436" s="56"/>
      <c r="Q436" s="56"/>
    </row>
    <row r="437" ht="14.25" customHeight="1">
      <c r="J437" s="56"/>
      <c r="K437" s="56"/>
      <c r="L437" s="56"/>
      <c r="M437" s="56"/>
      <c r="N437" s="56"/>
      <c r="O437" s="56"/>
      <c r="P437" s="56"/>
      <c r="Q437" s="56"/>
    </row>
    <row r="438" ht="14.25" customHeight="1">
      <c r="J438" s="56"/>
      <c r="K438" s="56"/>
      <c r="L438" s="56"/>
      <c r="M438" s="56"/>
      <c r="N438" s="56"/>
      <c r="O438" s="56"/>
      <c r="P438" s="56"/>
      <c r="Q438" s="56"/>
    </row>
    <row r="439" ht="14.25" customHeight="1">
      <c r="J439" s="56"/>
      <c r="K439" s="56"/>
      <c r="L439" s="56"/>
      <c r="M439" s="56"/>
      <c r="N439" s="56"/>
      <c r="O439" s="56"/>
      <c r="P439" s="56"/>
      <c r="Q439" s="56"/>
    </row>
    <row r="440" ht="14.25" customHeight="1">
      <c r="J440" s="56"/>
      <c r="K440" s="56"/>
      <c r="L440" s="56"/>
      <c r="M440" s="56"/>
      <c r="N440" s="56"/>
      <c r="O440" s="56"/>
      <c r="P440" s="56"/>
      <c r="Q440" s="56"/>
    </row>
    <row r="441" ht="14.25" customHeight="1">
      <c r="J441" s="56"/>
      <c r="K441" s="56"/>
      <c r="L441" s="56"/>
      <c r="M441" s="56"/>
      <c r="N441" s="56"/>
      <c r="O441" s="56"/>
      <c r="P441" s="56"/>
      <c r="Q441" s="56"/>
    </row>
    <row r="442" ht="14.25" customHeight="1">
      <c r="J442" s="56"/>
      <c r="K442" s="56"/>
      <c r="L442" s="56"/>
      <c r="M442" s="56"/>
      <c r="N442" s="56"/>
      <c r="O442" s="56"/>
      <c r="P442" s="56"/>
      <c r="Q442" s="56"/>
    </row>
    <row r="443" ht="14.25" customHeight="1">
      <c r="J443" s="56"/>
      <c r="K443" s="56"/>
      <c r="L443" s="56"/>
      <c r="M443" s="56"/>
      <c r="N443" s="56"/>
      <c r="O443" s="56"/>
      <c r="P443" s="56"/>
      <c r="Q443" s="56"/>
    </row>
    <row r="444" ht="14.25" customHeight="1">
      <c r="J444" s="56"/>
      <c r="K444" s="56"/>
      <c r="L444" s="56"/>
      <c r="M444" s="56"/>
      <c r="N444" s="56"/>
      <c r="O444" s="56"/>
      <c r="P444" s="56"/>
      <c r="Q444" s="56"/>
    </row>
    <row r="445" ht="14.25" customHeight="1">
      <c r="J445" s="56"/>
      <c r="K445" s="56"/>
      <c r="L445" s="56"/>
      <c r="M445" s="56"/>
      <c r="N445" s="56"/>
      <c r="O445" s="56"/>
      <c r="P445" s="56"/>
      <c r="Q445" s="56"/>
    </row>
    <row r="446" ht="14.25" customHeight="1">
      <c r="J446" s="56"/>
      <c r="K446" s="56"/>
      <c r="L446" s="56"/>
      <c r="M446" s="56"/>
      <c r="N446" s="56"/>
      <c r="O446" s="56"/>
      <c r="P446" s="56"/>
      <c r="Q446" s="56"/>
    </row>
    <row r="447" ht="14.25" customHeight="1">
      <c r="J447" s="56"/>
      <c r="K447" s="56"/>
      <c r="L447" s="56"/>
      <c r="M447" s="56"/>
      <c r="N447" s="56"/>
      <c r="O447" s="56"/>
      <c r="P447" s="56"/>
      <c r="Q447" s="56"/>
    </row>
    <row r="448" ht="14.25" customHeight="1">
      <c r="J448" s="56"/>
      <c r="K448" s="56"/>
      <c r="L448" s="56"/>
      <c r="M448" s="56"/>
      <c r="N448" s="56"/>
      <c r="O448" s="56"/>
      <c r="P448" s="56"/>
      <c r="Q448" s="56"/>
    </row>
    <row r="449" ht="14.25" customHeight="1">
      <c r="J449" s="56"/>
      <c r="K449" s="56"/>
      <c r="L449" s="56"/>
      <c r="M449" s="56"/>
      <c r="N449" s="56"/>
      <c r="O449" s="56"/>
      <c r="P449" s="56"/>
      <c r="Q449" s="56"/>
    </row>
    <row r="450" ht="14.25" customHeight="1">
      <c r="J450" s="56"/>
      <c r="K450" s="56"/>
      <c r="L450" s="56"/>
      <c r="M450" s="56"/>
      <c r="N450" s="56"/>
      <c r="O450" s="56"/>
      <c r="P450" s="56"/>
      <c r="Q450" s="56"/>
    </row>
    <row r="451" ht="14.25" customHeight="1">
      <c r="J451" s="56"/>
      <c r="K451" s="56"/>
      <c r="L451" s="56"/>
      <c r="M451" s="56"/>
      <c r="N451" s="56"/>
      <c r="O451" s="56"/>
      <c r="P451" s="56"/>
      <c r="Q451" s="56"/>
    </row>
    <row r="452" ht="14.25" customHeight="1">
      <c r="J452" s="56"/>
      <c r="K452" s="56"/>
      <c r="L452" s="56"/>
      <c r="M452" s="56"/>
      <c r="N452" s="56"/>
      <c r="O452" s="56"/>
      <c r="P452" s="56"/>
      <c r="Q452" s="56"/>
    </row>
    <row r="453" ht="14.25" customHeight="1">
      <c r="J453" s="56"/>
      <c r="K453" s="56"/>
      <c r="L453" s="56"/>
      <c r="M453" s="56"/>
      <c r="N453" s="56"/>
      <c r="O453" s="56"/>
      <c r="P453" s="56"/>
      <c r="Q453" s="56"/>
    </row>
    <row r="454" ht="14.25" customHeight="1">
      <c r="J454" s="56"/>
      <c r="K454" s="56"/>
      <c r="L454" s="56"/>
      <c r="M454" s="56"/>
      <c r="N454" s="56"/>
      <c r="O454" s="56"/>
      <c r="P454" s="56"/>
      <c r="Q454" s="56"/>
    </row>
    <row r="455" ht="14.25" customHeight="1">
      <c r="J455" s="56"/>
      <c r="K455" s="56"/>
      <c r="L455" s="56"/>
      <c r="M455" s="56"/>
      <c r="N455" s="56"/>
      <c r="O455" s="56"/>
      <c r="P455" s="56"/>
      <c r="Q455" s="56"/>
    </row>
    <row r="456" ht="14.25" customHeight="1">
      <c r="J456" s="56"/>
      <c r="K456" s="56"/>
      <c r="L456" s="56"/>
      <c r="M456" s="56"/>
      <c r="N456" s="56"/>
      <c r="O456" s="56"/>
      <c r="P456" s="56"/>
      <c r="Q456" s="56"/>
    </row>
    <row r="457" ht="14.25" customHeight="1">
      <c r="J457" s="56"/>
      <c r="K457" s="56"/>
      <c r="L457" s="56"/>
      <c r="M457" s="56"/>
      <c r="N457" s="56"/>
      <c r="O457" s="56"/>
      <c r="P457" s="56"/>
      <c r="Q457" s="56"/>
    </row>
    <row r="458" ht="14.25" customHeight="1">
      <c r="J458" s="56"/>
      <c r="K458" s="56"/>
      <c r="L458" s="56"/>
      <c r="M458" s="56"/>
      <c r="N458" s="56"/>
      <c r="O458" s="56"/>
      <c r="P458" s="56"/>
      <c r="Q458" s="56"/>
    </row>
    <row r="459" ht="14.25" customHeight="1">
      <c r="J459" s="56"/>
      <c r="K459" s="56"/>
      <c r="L459" s="56"/>
      <c r="M459" s="56"/>
      <c r="N459" s="56"/>
      <c r="O459" s="56"/>
      <c r="P459" s="56"/>
      <c r="Q459" s="56"/>
    </row>
    <row r="460" ht="14.25" customHeight="1">
      <c r="J460" s="56"/>
      <c r="K460" s="56"/>
      <c r="L460" s="56"/>
      <c r="M460" s="56"/>
      <c r="N460" s="56"/>
      <c r="O460" s="56"/>
      <c r="P460" s="56"/>
      <c r="Q460" s="56"/>
    </row>
    <row r="461" ht="14.25" customHeight="1">
      <c r="J461" s="56"/>
      <c r="K461" s="56"/>
      <c r="L461" s="56"/>
      <c r="M461" s="56"/>
      <c r="N461" s="56"/>
      <c r="O461" s="56"/>
      <c r="P461" s="56"/>
      <c r="Q461" s="56"/>
    </row>
    <row r="462" ht="14.25" customHeight="1">
      <c r="J462" s="56"/>
      <c r="K462" s="56"/>
      <c r="L462" s="56"/>
      <c r="M462" s="56"/>
      <c r="N462" s="56"/>
      <c r="O462" s="56"/>
      <c r="P462" s="56"/>
      <c r="Q462" s="56"/>
    </row>
    <row r="463" ht="14.25" customHeight="1">
      <c r="J463" s="56"/>
      <c r="K463" s="56"/>
      <c r="L463" s="56"/>
      <c r="M463" s="56"/>
      <c r="N463" s="56"/>
      <c r="O463" s="56"/>
      <c r="P463" s="56"/>
      <c r="Q463" s="56"/>
    </row>
    <row r="464" ht="14.25" customHeight="1">
      <c r="J464" s="56"/>
      <c r="K464" s="56"/>
      <c r="L464" s="56"/>
      <c r="M464" s="56"/>
      <c r="N464" s="56"/>
      <c r="O464" s="56"/>
      <c r="P464" s="56"/>
      <c r="Q464" s="56"/>
    </row>
    <row r="465" ht="14.25" customHeight="1">
      <c r="J465" s="56"/>
      <c r="K465" s="56"/>
      <c r="L465" s="56"/>
      <c r="M465" s="56"/>
      <c r="N465" s="56"/>
      <c r="O465" s="56"/>
      <c r="P465" s="56"/>
      <c r="Q465" s="56"/>
    </row>
    <row r="466" ht="14.25" customHeight="1">
      <c r="J466" s="56"/>
      <c r="K466" s="56"/>
      <c r="L466" s="56"/>
      <c r="M466" s="56"/>
      <c r="N466" s="56"/>
      <c r="O466" s="56"/>
      <c r="P466" s="56"/>
      <c r="Q466" s="56"/>
    </row>
    <row r="467" ht="14.25" customHeight="1">
      <c r="J467" s="56"/>
      <c r="K467" s="56"/>
      <c r="L467" s="56"/>
      <c r="M467" s="56"/>
      <c r="N467" s="56"/>
      <c r="O467" s="56"/>
      <c r="P467" s="56"/>
      <c r="Q467" s="56"/>
    </row>
    <row r="468" ht="14.25" customHeight="1">
      <c r="J468" s="56"/>
      <c r="K468" s="56"/>
      <c r="L468" s="56"/>
      <c r="M468" s="56"/>
      <c r="N468" s="56"/>
      <c r="O468" s="56"/>
      <c r="P468" s="56"/>
      <c r="Q468" s="56"/>
    </row>
    <row r="469" ht="14.25" customHeight="1">
      <c r="J469" s="56"/>
      <c r="K469" s="56"/>
      <c r="L469" s="56"/>
      <c r="M469" s="56"/>
      <c r="N469" s="56"/>
      <c r="O469" s="56"/>
      <c r="P469" s="56"/>
      <c r="Q469" s="56"/>
    </row>
    <row r="470" ht="14.25" customHeight="1">
      <c r="J470" s="56"/>
      <c r="K470" s="56"/>
      <c r="L470" s="56"/>
      <c r="M470" s="56"/>
      <c r="N470" s="56"/>
      <c r="O470" s="56"/>
      <c r="P470" s="56"/>
      <c r="Q470" s="56"/>
    </row>
    <row r="471" ht="14.25" customHeight="1">
      <c r="J471" s="56"/>
      <c r="K471" s="56"/>
      <c r="L471" s="56"/>
      <c r="M471" s="56"/>
      <c r="N471" s="56"/>
      <c r="O471" s="56"/>
      <c r="P471" s="56"/>
      <c r="Q471" s="56"/>
    </row>
    <row r="472" ht="14.25" customHeight="1">
      <c r="J472" s="56"/>
      <c r="K472" s="56"/>
      <c r="L472" s="56"/>
      <c r="M472" s="56"/>
      <c r="N472" s="56"/>
      <c r="O472" s="56"/>
      <c r="P472" s="56"/>
      <c r="Q472" s="56"/>
    </row>
    <row r="473" ht="14.25" customHeight="1">
      <c r="J473" s="56"/>
      <c r="K473" s="56"/>
      <c r="L473" s="56"/>
      <c r="M473" s="56"/>
      <c r="N473" s="56"/>
      <c r="O473" s="56"/>
      <c r="P473" s="56"/>
      <c r="Q473" s="56"/>
    </row>
    <row r="474" ht="14.25" customHeight="1">
      <c r="J474" s="56"/>
      <c r="K474" s="56"/>
      <c r="L474" s="56"/>
      <c r="M474" s="56"/>
      <c r="N474" s="56"/>
      <c r="O474" s="56"/>
      <c r="P474" s="56"/>
      <c r="Q474" s="56"/>
    </row>
    <row r="475" ht="14.25" customHeight="1">
      <c r="J475" s="56"/>
      <c r="K475" s="56"/>
      <c r="L475" s="56"/>
      <c r="M475" s="56"/>
      <c r="N475" s="56"/>
      <c r="O475" s="56"/>
      <c r="P475" s="56"/>
      <c r="Q475" s="56"/>
    </row>
    <row r="476" ht="14.25" customHeight="1">
      <c r="J476" s="56"/>
      <c r="K476" s="56"/>
      <c r="L476" s="56"/>
      <c r="M476" s="56"/>
      <c r="N476" s="56"/>
      <c r="O476" s="56"/>
      <c r="P476" s="56"/>
      <c r="Q476" s="56"/>
    </row>
    <row r="477" ht="14.25" customHeight="1">
      <c r="J477" s="56"/>
      <c r="K477" s="56"/>
      <c r="L477" s="56"/>
      <c r="M477" s="56"/>
      <c r="N477" s="56"/>
      <c r="O477" s="56"/>
      <c r="P477" s="56"/>
      <c r="Q477" s="56"/>
    </row>
    <row r="478" ht="14.25" customHeight="1">
      <c r="J478" s="56"/>
      <c r="K478" s="56"/>
      <c r="L478" s="56"/>
      <c r="M478" s="56"/>
      <c r="N478" s="56"/>
      <c r="O478" s="56"/>
      <c r="P478" s="56"/>
      <c r="Q478" s="56"/>
    </row>
    <row r="479" ht="14.25" customHeight="1">
      <c r="J479" s="56"/>
      <c r="K479" s="56"/>
      <c r="L479" s="56"/>
      <c r="M479" s="56"/>
      <c r="N479" s="56"/>
      <c r="O479" s="56"/>
      <c r="P479" s="56"/>
      <c r="Q479" s="56"/>
    </row>
    <row r="480" ht="14.25" customHeight="1">
      <c r="J480" s="56"/>
      <c r="K480" s="56"/>
      <c r="L480" s="56"/>
      <c r="M480" s="56"/>
      <c r="N480" s="56"/>
      <c r="O480" s="56"/>
      <c r="P480" s="56"/>
      <c r="Q480" s="56"/>
    </row>
    <row r="481" ht="14.25" customHeight="1">
      <c r="J481" s="56"/>
      <c r="K481" s="56"/>
      <c r="L481" s="56"/>
      <c r="M481" s="56"/>
      <c r="N481" s="56"/>
      <c r="O481" s="56"/>
      <c r="P481" s="56"/>
      <c r="Q481" s="56"/>
    </row>
    <row r="482" ht="14.25" customHeight="1">
      <c r="J482" s="56"/>
      <c r="K482" s="56"/>
      <c r="L482" s="56"/>
      <c r="M482" s="56"/>
      <c r="N482" s="56"/>
      <c r="O482" s="56"/>
      <c r="P482" s="56"/>
      <c r="Q482" s="56"/>
    </row>
    <row r="483" ht="14.25" customHeight="1">
      <c r="J483" s="56"/>
      <c r="K483" s="56"/>
      <c r="L483" s="56"/>
      <c r="M483" s="56"/>
      <c r="N483" s="56"/>
      <c r="O483" s="56"/>
      <c r="P483" s="56"/>
      <c r="Q483" s="56"/>
    </row>
    <row r="484" ht="14.25" customHeight="1">
      <c r="J484" s="56"/>
      <c r="K484" s="56"/>
      <c r="L484" s="56"/>
      <c r="M484" s="56"/>
      <c r="N484" s="56"/>
      <c r="O484" s="56"/>
      <c r="P484" s="56"/>
      <c r="Q484" s="56"/>
    </row>
    <row r="485" ht="14.25" customHeight="1">
      <c r="J485" s="56"/>
      <c r="K485" s="56"/>
      <c r="L485" s="56"/>
      <c r="M485" s="56"/>
      <c r="N485" s="56"/>
      <c r="O485" s="56"/>
      <c r="P485" s="56"/>
      <c r="Q485" s="56"/>
    </row>
    <row r="486" ht="14.25" customHeight="1">
      <c r="J486" s="56"/>
      <c r="K486" s="56"/>
      <c r="L486" s="56"/>
      <c r="M486" s="56"/>
      <c r="N486" s="56"/>
      <c r="O486" s="56"/>
      <c r="P486" s="56"/>
      <c r="Q486" s="56"/>
    </row>
    <row r="487" ht="14.25" customHeight="1">
      <c r="J487" s="56"/>
      <c r="K487" s="56"/>
      <c r="L487" s="56"/>
      <c r="M487" s="56"/>
      <c r="N487" s="56"/>
      <c r="O487" s="56"/>
      <c r="P487" s="56"/>
      <c r="Q487" s="56"/>
    </row>
    <row r="488" ht="14.25" customHeight="1">
      <c r="J488" s="56"/>
      <c r="K488" s="56"/>
      <c r="L488" s="56"/>
      <c r="M488" s="56"/>
      <c r="N488" s="56"/>
      <c r="O488" s="56"/>
      <c r="P488" s="56"/>
      <c r="Q488" s="56"/>
    </row>
    <row r="489" ht="14.25" customHeight="1">
      <c r="J489" s="56"/>
      <c r="K489" s="56"/>
      <c r="L489" s="56"/>
      <c r="M489" s="56"/>
      <c r="N489" s="56"/>
      <c r="O489" s="56"/>
      <c r="P489" s="56"/>
      <c r="Q489" s="56"/>
    </row>
    <row r="490" ht="14.25" customHeight="1">
      <c r="J490" s="56"/>
      <c r="K490" s="56"/>
      <c r="L490" s="56"/>
      <c r="M490" s="56"/>
      <c r="N490" s="56"/>
      <c r="O490" s="56"/>
      <c r="P490" s="56"/>
      <c r="Q490" s="56"/>
    </row>
    <row r="491" ht="14.25" customHeight="1">
      <c r="J491" s="56"/>
      <c r="K491" s="56"/>
      <c r="L491" s="56"/>
      <c r="M491" s="56"/>
      <c r="N491" s="56"/>
      <c r="O491" s="56"/>
      <c r="P491" s="56"/>
      <c r="Q491" s="56"/>
    </row>
    <row r="492" ht="14.25" customHeight="1">
      <c r="J492" s="56"/>
      <c r="K492" s="56"/>
      <c r="L492" s="56"/>
      <c r="M492" s="56"/>
      <c r="N492" s="56"/>
      <c r="O492" s="56"/>
      <c r="P492" s="56"/>
      <c r="Q492" s="56"/>
    </row>
    <row r="493" ht="14.25" customHeight="1">
      <c r="J493" s="56"/>
      <c r="K493" s="56"/>
      <c r="L493" s="56"/>
      <c r="M493" s="56"/>
      <c r="N493" s="56"/>
      <c r="O493" s="56"/>
      <c r="P493" s="56"/>
      <c r="Q493" s="56"/>
    </row>
    <row r="494" ht="14.25" customHeight="1">
      <c r="J494" s="56"/>
      <c r="K494" s="56"/>
      <c r="L494" s="56"/>
      <c r="M494" s="56"/>
      <c r="N494" s="56"/>
      <c r="O494" s="56"/>
      <c r="P494" s="56"/>
      <c r="Q494" s="56"/>
    </row>
    <row r="495" ht="14.25" customHeight="1">
      <c r="J495" s="56"/>
      <c r="K495" s="56"/>
      <c r="L495" s="56"/>
      <c r="M495" s="56"/>
      <c r="N495" s="56"/>
      <c r="O495" s="56"/>
      <c r="P495" s="56"/>
      <c r="Q495" s="56"/>
    </row>
    <row r="496" ht="14.25" customHeight="1">
      <c r="J496" s="56"/>
      <c r="K496" s="56"/>
      <c r="L496" s="56"/>
      <c r="M496" s="56"/>
      <c r="N496" s="56"/>
      <c r="O496" s="56"/>
      <c r="P496" s="56"/>
      <c r="Q496" s="56"/>
    </row>
    <row r="497" ht="14.25" customHeight="1">
      <c r="J497" s="56"/>
      <c r="K497" s="56"/>
      <c r="L497" s="56"/>
      <c r="M497" s="56"/>
      <c r="N497" s="56"/>
      <c r="O497" s="56"/>
      <c r="P497" s="56"/>
      <c r="Q497" s="56"/>
    </row>
    <row r="498" ht="14.25" customHeight="1">
      <c r="J498" s="56"/>
      <c r="K498" s="56"/>
      <c r="L498" s="56"/>
      <c r="M498" s="56"/>
      <c r="N498" s="56"/>
      <c r="O498" s="56"/>
      <c r="P498" s="56"/>
      <c r="Q498" s="56"/>
    </row>
    <row r="499" ht="14.25" customHeight="1">
      <c r="J499" s="56"/>
      <c r="K499" s="56"/>
      <c r="L499" s="56"/>
      <c r="M499" s="56"/>
      <c r="N499" s="56"/>
      <c r="O499" s="56"/>
      <c r="P499" s="56"/>
      <c r="Q499" s="56"/>
    </row>
    <row r="500" ht="14.25" customHeight="1">
      <c r="J500" s="56"/>
      <c r="K500" s="56"/>
      <c r="L500" s="56"/>
      <c r="M500" s="56"/>
      <c r="N500" s="56"/>
      <c r="O500" s="56"/>
      <c r="P500" s="56"/>
      <c r="Q500" s="56"/>
    </row>
    <row r="501" ht="14.25" customHeight="1">
      <c r="J501" s="56"/>
      <c r="K501" s="56"/>
      <c r="L501" s="56"/>
      <c r="M501" s="56"/>
      <c r="N501" s="56"/>
      <c r="O501" s="56"/>
      <c r="P501" s="56"/>
      <c r="Q501" s="56"/>
    </row>
    <row r="502" ht="14.25" customHeight="1">
      <c r="J502" s="56"/>
      <c r="K502" s="56"/>
      <c r="L502" s="56"/>
      <c r="M502" s="56"/>
      <c r="N502" s="56"/>
      <c r="O502" s="56"/>
      <c r="P502" s="56"/>
      <c r="Q502" s="56"/>
    </row>
    <row r="503" ht="14.25" customHeight="1">
      <c r="J503" s="56"/>
      <c r="K503" s="56"/>
      <c r="L503" s="56"/>
      <c r="M503" s="56"/>
      <c r="N503" s="56"/>
      <c r="O503" s="56"/>
      <c r="P503" s="56"/>
      <c r="Q503" s="56"/>
    </row>
    <row r="504" ht="14.25" customHeight="1">
      <c r="J504" s="56"/>
      <c r="K504" s="56"/>
      <c r="L504" s="56"/>
      <c r="M504" s="56"/>
      <c r="N504" s="56"/>
      <c r="O504" s="56"/>
      <c r="P504" s="56"/>
      <c r="Q504" s="56"/>
    </row>
    <row r="505" ht="14.25" customHeight="1">
      <c r="J505" s="56"/>
      <c r="K505" s="56"/>
      <c r="L505" s="56"/>
      <c r="M505" s="56"/>
      <c r="N505" s="56"/>
      <c r="O505" s="56"/>
      <c r="P505" s="56"/>
      <c r="Q505" s="56"/>
    </row>
    <row r="506" ht="14.25" customHeight="1">
      <c r="J506" s="56"/>
      <c r="K506" s="56"/>
      <c r="L506" s="56"/>
      <c r="M506" s="56"/>
      <c r="N506" s="56"/>
      <c r="O506" s="56"/>
      <c r="P506" s="56"/>
      <c r="Q506" s="56"/>
    </row>
    <row r="507" ht="14.25" customHeight="1">
      <c r="J507" s="56"/>
      <c r="K507" s="56"/>
      <c r="L507" s="56"/>
      <c r="M507" s="56"/>
      <c r="N507" s="56"/>
      <c r="O507" s="56"/>
      <c r="P507" s="56"/>
      <c r="Q507" s="56"/>
    </row>
    <row r="508" ht="14.25" customHeight="1">
      <c r="J508" s="56"/>
      <c r="K508" s="56"/>
      <c r="L508" s="56"/>
      <c r="M508" s="56"/>
      <c r="N508" s="56"/>
      <c r="O508" s="56"/>
      <c r="P508" s="56"/>
      <c r="Q508" s="56"/>
    </row>
    <row r="509" ht="14.25" customHeight="1">
      <c r="J509" s="56"/>
      <c r="K509" s="56"/>
      <c r="L509" s="56"/>
      <c r="M509" s="56"/>
      <c r="N509" s="56"/>
      <c r="O509" s="56"/>
      <c r="P509" s="56"/>
      <c r="Q509" s="56"/>
    </row>
    <row r="510" ht="14.25" customHeight="1">
      <c r="J510" s="56"/>
      <c r="K510" s="56"/>
      <c r="L510" s="56"/>
      <c r="M510" s="56"/>
      <c r="N510" s="56"/>
      <c r="O510" s="56"/>
      <c r="P510" s="56"/>
      <c r="Q510" s="56"/>
    </row>
    <row r="511" ht="14.25" customHeight="1">
      <c r="J511" s="56"/>
      <c r="K511" s="56"/>
      <c r="L511" s="56"/>
      <c r="M511" s="56"/>
      <c r="N511" s="56"/>
      <c r="O511" s="56"/>
      <c r="P511" s="56"/>
      <c r="Q511" s="56"/>
    </row>
    <row r="512" ht="14.25" customHeight="1">
      <c r="J512" s="56"/>
      <c r="K512" s="56"/>
      <c r="L512" s="56"/>
      <c r="M512" s="56"/>
      <c r="N512" s="56"/>
      <c r="O512" s="56"/>
      <c r="P512" s="56"/>
      <c r="Q512" s="56"/>
    </row>
    <row r="513" ht="14.25" customHeight="1">
      <c r="J513" s="56"/>
      <c r="K513" s="56"/>
      <c r="L513" s="56"/>
      <c r="M513" s="56"/>
      <c r="N513" s="56"/>
      <c r="O513" s="56"/>
      <c r="P513" s="56"/>
      <c r="Q513" s="56"/>
    </row>
    <row r="514" ht="14.25" customHeight="1">
      <c r="J514" s="56"/>
      <c r="K514" s="56"/>
      <c r="L514" s="56"/>
      <c r="M514" s="56"/>
      <c r="N514" s="56"/>
      <c r="O514" s="56"/>
      <c r="P514" s="56"/>
      <c r="Q514" s="56"/>
    </row>
    <row r="515" ht="14.25" customHeight="1">
      <c r="J515" s="56"/>
      <c r="K515" s="56"/>
      <c r="L515" s="56"/>
      <c r="M515" s="56"/>
      <c r="N515" s="56"/>
      <c r="O515" s="56"/>
      <c r="P515" s="56"/>
      <c r="Q515" s="56"/>
    </row>
    <row r="516" ht="14.25" customHeight="1">
      <c r="J516" s="56"/>
      <c r="K516" s="56"/>
      <c r="L516" s="56"/>
      <c r="M516" s="56"/>
      <c r="N516" s="56"/>
      <c r="O516" s="56"/>
      <c r="P516" s="56"/>
      <c r="Q516" s="56"/>
    </row>
    <row r="517" ht="14.25" customHeight="1">
      <c r="J517" s="56"/>
      <c r="K517" s="56"/>
      <c r="L517" s="56"/>
      <c r="M517" s="56"/>
      <c r="N517" s="56"/>
      <c r="O517" s="56"/>
      <c r="P517" s="56"/>
      <c r="Q517" s="56"/>
    </row>
    <row r="518" ht="14.25" customHeight="1">
      <c r="J518" s="56"/>
      <c r="K518" s="56"/>
      <c r="L518" s="56"/>
      <c r="M518" s="56"/>
      <c r="N518" s="56"/>
      <c r="O518" s="56"/>
      <c r="P518" s="56"/>
      <c r="Q518" s="56"/>
    </row>
    <row r="519" ht="14.25" customHeight="1">
      <c r="J519" s="56"/>
      <c r="K519" s="56"/>
      <c r="L519" s="56"/>
      <c r="M519" s="56"/>
      <c r="N519" s="56"/>
      <c r="O519" s="56"/>
      <c r="P519" s="56"/>
      <c r="Q519" s="56"/>
    </row>
    <row r="520" ht="14.25" customHeight="1">
      <c r="J520" s="56"/>
      <c r="K520" s="56"/>
      <c r="L520" s="56"/>
      <c r="M520" s="56"/>
      <c r="N520" s="56"/>
      <c r="O520" s="56"/>
      <c r="P520" s="56"/>
      <c r="Q520" s="56"/>
    </row>
    <row r="521" ht="14.25" customHeight="1">
      <c r="J521" s="56"/>
      <c r="K521" s="56"/>
      <c r="L521" s="56"/>
      <c r="M521" s="56"/>
      <c r="N521" s="56"/>
      <c r="O521" s="56"/>
      <c r="P521" s="56"/>
      <c r="Q521" s="56"/>
    </row>
    <row r="522" ht="14.25" customHeight="1">
      <c r="J522" s="56"/>
      <c r="K522" s="56"/>
      <c r="L522" s="56"/>
      <c r="M522" s="56"/>
      <c r="N522" s="56"/>
      <c r="O522" s="56"/>
      <c r="P522" s="56"/>
      <c r="Q522" s="56"/>
    </row>
    <row r="523" ht="14.25" customHeight="1">
      <c r="J523" s="56"/>
      <c r="K523" s="56"/>
      <c r="L523" s="56"/>
      <c r="M523" s="56"/>
      <c r="N523" s="56"/>
      <c r="O523" s="56"/>
      <c r="P523" s="56"/>
      <c r="Q523" s="56"/>
    </row>
    <row r="524" ht="14.25" customHeight="1">
      <c r="J524" s="56"/>
      <c r="K524" s="56"/>
      <c r="L524" s="56"/>
      <c r="M524" s="56"/>
      <c r="N524" s="56"/>
      <c r="O524" s="56"/>
      <c r="P524" s="56"/>
      <c r="Q524" s="56"/>
    </row>
    <row r="525" ht="14.25" customHeight="1">
      <c r="J525" s="56"/>
      <c r="K525" s="56"/>
      <c r="L525" s="56"/>
      <c r="M525" s="56"/>
      <c r="N525" s="56"/>
      <c r="O525" s="56"/>
      <c r="P525" s="56"/>
      <c r="Q525" s="56"/>
    </row>
    <row r="526" ht="14.25" customHeight="1">
      <c r="J526" s="56"/>
      <c r="K526" s="56"/>
      <c r="L526" s="56"/>
      <c r="M526" s="56"/>
      <c r="N526" s="56"/>
      <c r="O526" s="56"/>
      <c r="P526" s="56"/>
      <c r="Q526" s="56"/>
    </row>
    <row r="527" ht="14.25" customHeight="1">
      <c r="J527" s="56"/>
      <c r="K527" s="56"/>
      <c r="L527" s="56"/>
      <c r="M527" s="56"/>
      <c r="N527" s="56"/>
      <c r="O527" s="56"/>
      <c r="P527" s="56"/>
      <c r="Q527" s="56"/>
    </row>
    <row r="528" ht="14.25" customHeight="1">
      <c r="J528" s="56"/>
      <c r="K528" s="56"/>
      <c r="L528" s="56"/>
      <c r="M528" s="56"/>
      <c r="N528" s="56"/>
      <c r="O528" s="56"/>
      <c r="P528" s="56"/>
      <c r="Q528" s="56"/>
    </row>
    <row r="529" ht="14.25" customHeight="1">
      <c r="J529" s="56"/>
      <c r="K529" s="56"/>
      <c r="L529" s="56"/>
      <c r="M529" s="56"/>
      <c r="N529" s="56"/>
      <c r="O529" s="56"/>
      <c r="P529" s="56"/>
      <c r="Q529" s="56"/>
    </row>
    <row r="530" ht="14.25" customHeight="1">
      <c r="J530" s="56"/>
      <c r="K530" s="56"/>
      <c r="L530" s="56"/>
      <c r="M530" s="56"/>
      <c r="N530" s="56"/>
      <c r="O530" s="56"/>
      <c r="P530" s="56"/>
      <c r="Q530" s="56"/>
    </row>
    <row r="531" ht="14.25" customHeight="1">
      <c r="J531" s="56"/>
      <c r="K531" s="56"/>
      <c r="L531" s="56"/>
      <c r="M531" s="56"/>
      <c r="N531" s="56"/>
      <c r="O531" s="56"/>
      <c r="P531" s="56"/>
      <c r="Q531" s="56"/>
    </row>
    <row r="532" ht="14.25" customHeight="1">
      <c r="J532" s="56"/>
      <c r="K532" s="56"/>
      <c r="L532" s="56"/>
      <c r="M532" s="56"/>
      <c r="N532" s="56"/>
      <c r="O532" s="56"/>
      <c r="P532" s="56"/>
      <c r="Q532" s="56"/>
    </row>
    <row r="533" ht="14.25" customHeight="1">
      <c r="J533" s="56"/>
      <c r="K533" s="56"/>
      <c r="L533" s="56"/>
      <c r="M533" s="56"/>
      <c r="N533" s="56"/>
      <c r="O533" s="56"/>
      <c r="P533" s="56"/>
      <c r="Q533" s="56"/>
    </row>
    <row r="534" ht="14.25" customHeight="1">
      <c r="J534" s="56"/>
      <c r="K534" s="56"/>
      <c r="L534" s="56"/>
      <c r="M534" s="56"/>
      <c r="N534" s="56"/>
      <c r="O534" s="56"/>
      <c r="P534" s="56"/>
      <c r="Q534" s="56"/>
    </row>
    <row r="535" ht="14.25" customHeight="1">
      <c r="J535" s="56"/>
      <c r="K535" s="56"/>
      <c r="L535" s="56"/>
      <c r="M535" s="56"/>
      <c r="N535" s="56"/>
      <c r="O535" s="56"/>
      <c r="P535" s="56"/>
      <c r="Q535" s="56"/>
    </row>
    <row r="536" ht="14.25" customHeight="1">
      <c r="J536" s="56"/>
      <c r="K536" s="56"/>
      <c r="L536" s="56"/>
      <c r="M536" s="56"/>
      <c r="N536" s="56"/>
      <c r="O536" s="56"/>
      <c r="P536" s="56"/>
      <c r="Q536" s="56"/>
    </row>
    <row r="537" ht="14.25" customHeight="1">
      <c r="J537" s="56"/>
      <c r="K537" s="56"/>
      <c r="L537" s="56"/>
      <c r="M537" s="56"/>
      <c r="N537" s="56"/>
      <c r="O537" s="56"/>
      <c r="P537" s="56"/>
      <c r="Q537" s="56"/>
    </row>
    <row r="538" ht="14.25" customHeight="1">
      <c r="J538" s="56"/>
      <c r="K538" s="56"/>
      <c r="L538" s="56"/>
      <c r="M538" s="56"/>
      <c r="N538" s="56"/>
      <c r="O538" s="56"/>
      <c r="P538" s="56"/>
      <c r="Q538" s="56"/>
    </row>
    <row r="539" ht="14.25" customHeight="1">
      <c r="J539" s="56"/>
      <c r="K539" s="56"/>
      <c r="L539" s="56"/>
      <c r="M539" s="56"/>
      <c r="N539" s="56"/>
      <c r="O539" s="56"/>
      <c r="P539" s="56"/>
      <c r="Q539" s="56"/>
    </row>
    <row r="540" ht="14.25" customHeight="1">
      <c r="J540" s="56"/>
      <c r="K540" s="56"/>
      <c r="L540" s="56"/>
      <c r="M540" s="56"/>
      <c r="N540" s="56"/>
      <c r="O540" s="56"/>
      <c r="P540" s="56"/>
      <c r="Q540" s="56"/>
    </row>
    <row r="541" ht="14.25" customHeight="1">
      <c r="J541" s="56"/>
      <c r="K541" s="56"/>
      <c r="L541" s="56"/>
      <c r="M541" s="56"/>
      <c r="N541" s="56"/>
      <c r="O541" s="56"/>
      <c r="P541" s="56"/>
      <c r="Q541" s="56"/>
    </row>
    <row r="542" ht="14.25" customHeight="1">
      <c r="J542" s="56"/>
      <c r="K542" s="56"/>
      <c r="L542" s="56"/>
      <c r="M542" s="56"/>
      <c r="N542" s="56"/>
      <c r="O542" s="56"/>
      <c r="P542" s="56"/>
      <c r="Q542" s="56"/>
    </row>
    <row r="543" ht="14.25" customHeight="1">
      <c r="J543" s="56"/>
      <c r="K543" s="56"/>
      <c r="L543" s="56"/>
      <c r="M543" s="56"/>
      <c r="N543" s="56"/>
      <c r="O543" s="56"/>
      <c r="P543" s="56"/>
      <c r="Q543" s="56"/>
    </row>
    <row r="544" ht="14.25" customHeight="1">
      <c r="J544" s="56"/>
      <c r="K544" s="56"/>
      <c r="L544" s="56"/>
      <c r="M544" s="56"/>
      <c r="N544" s="56"/>
      <c r="O544" s="56"/>
      <c r="P544" s="56"/>
      <c r="Q544" s="56"/>
    </row>
    <row r="545" ht="14.25" customHeight="1">
      <c r="J545" s="56"/>
      <c r="K545" s="56"/>
      <c r="L545" s="56"/>
      <c r="M545" s="56"/>
      <c r="N545" s="56"/>
      <c r="O545" s="56"/>
      <c r="P545" s="56"/>
      <c r="Q545" s="56"/>
    </row>
    <row r="546" ht="14.25" customHeight="1">
      <c r="J546" s="56"/>
      <c r="K546" s="56"/>
      <c r="L546" s="56"/>
      <c r="M546" s="56"/>
      <c r="N546" s="56"/>
      <c r="O546" s="56"/>
      <c r="P546" s="56"/>
      <c r="Q546" s="56"/>
    </row>
    <row r="547" ht="14.25" customHeight="1">
      <c r="J547" s="56"/>
      <c r="K547" s="56"/>
      <c r="L547" s="56"/>
      <c r="M547" s="56"/>
      <c r="N547" s="56"/>
      <c r="O547" s="56"/>
      <c r="P547" s="56"/>
      <c r="Q547" s="56"/>
    </row>
    <row r="548" ht="14.25" customHeight="1">
      <c r="J548" s="56"/>
      <c r="K548" s="56"/>
      <c r="L548" s="56"/>
      <c r="M548" s="56"/>
      <c r="N548" s="56"/>
      <c r="O548" s="56"/>
      <c r="P548" s="56"/>
      <c r="Q548" s="56"/>
    </row>
    <row r="549" ht="14.25" customHeight="1">
      <c r="J549" s="56"/>
      <c r="K549" s="56"/>
      <c r="L549" s="56"/>
      <c r="M549" s="56"/>
      <c r="N549" s="56"/>
      <c r="O549" s="56"/>
      <c r="P549" s="56"/>
      <c r="Q549" s="56"/>
    </row>
    <row r="550" ht="14.25" customHeight="1">
      <c r="J550" s="56"/>
      <c r="K550" s="56"/>
      <c r="L550" s="56"/>
      <c r="M550" s="56"/>
      <c r="N550" s="56"/>
      <c r="O550" s="56"/>
      <c r="P550" s="56"/>
      <c r="Q550" s="56"/>
    </row>
    <row r="551" ht="14.25" customHeight="1">
      <c r="J551" s="56"/>
      <c r="K551" s="56"/>
      <c r="L551" s="56"/>
      <c r="M551" s="56"/>
      <c r="N551" s="56"/>
      <c r="O551" s="56"/>
      <c r="P551" s="56"/>
      <c r="Q551" s="56"/>
    </row>
    <row r="552" ht="14.25" customHeight="1">
      <c r="J552" s="56"/>
      <c r="K552" s="56"/>
      <c r="L552" s="56"/>
      <c r="M552" s="56"/>
      <c r="N552" s="56"/>
      <c r="O552" s="56"/>
      <c r="P552" s="56"/>
      <c r="Q552" s="56"/>
    </row>
    <row r="553" ht="14.25" customHeight="1">
      <c r="J553" s="56"/>
      <c r="K553" s="56"/>
      <c r="L553" s="56"/>
      <c r="M553" s="56"/>
      <c r="N553" s="56"/>
      <c r="O553" s="56"/>
      <c r="P553" s="56"/>
      <c r="Q553" s="56"/>
    </row>
    <row r="554" ht="14.25" customHeight="1">
      <c r="J554" s="56"/>
      <c r="K554" s="56"/>
      <c r="L554" s="56"/>
      <c r="M554" s="56"/>
      <c r="N554" s="56"/>
      <c r="O554" s="56"/>
      <c r="P554" s="56"/>
      <c r="Q554" s="56"/>
    </row>
    <row r="555" ht="14.25" customHeight="1">
      <c r="J555" s="56"/>
      <c r="K555" s="56"/>
      <c r="L555" s="56"/>
      <c r="M555" s="56"/>
      <c r="N555" s="56"/>
      <c r="O555" s="56"/>
      <c r="P555" s="56"/>
      <c r="Q555" s="56"/>
    </row>
    <row r="556" ht="14.25" customHeight="1">
      <c r="J556" s="56"/>
      <c r="K556" s="56"/>
      <c r="L556" s="56"/>
      <c r="M556" s="56"/>
      <c r="N556" s="56"/>
      <c r="O556" s="56"/>
      <c r="P556" s="56"/>
      <c r="Q556" s="56"/>
    </row>
    <row r="557" ht="14.25" customHeight="1">
      <c r="J557" s="56"/>
      <c r="K557" s="56"/>
      <c r="L557" s="56"/>
      <c r="M557" s="56"/>
      <c r="N557" s="56"/>
      <c r="O557" s="56"/>
      <c r="P557" s="56"/>
      <c r="Q557" s="56"/>
    </row>
    <row r="558" ht="14.25" customHeight="1">
      <c r="J558" s="56"/>
      <c r="K558" s="56"/>
      <c r="L558" s="56"/>
      <c r="M558" s="56"/>
      <c r="N558" s="56"/>
      <c r="O558" s="56"/>
      <c r="P558" s="56"/>
      <c r="Q558" s="56"/>
    </row>
    <row r="559" ht="14.25" customHeight="1">
      <c r="J559" s="56"/>
      <c r="K559" s="56"/>
      <c r="L559" s="56"/>
      <c r="M559" s="56"/>
      <c r="N559" s="56"/>
      <c r="O559" s="56"/>
      <c r="P559" s="56"/>
      <c r="Q559" s="56"/>
    </row>
    <row r="560" ht="14.25" customHeight="1">
      <c r="J560" s="56"/>
      <c r="K560" s="56"/>
      <c r="L560" s="56"/>
      <c r="M560" s="56"/>
      <c r="N560" s="56"/>
      <c r="O560" s="56"/>
      <c r="P560" s="56"/>
      <c r="Q560" s="56"/>
    </row>
    <row r="561" ht="14.25" customHeight="1">
      <c r="J561" s="56"/>
      <c r="K561" s="56"/>
      <c r="L561" s="56"/>
      <c r="M561" s="56"/>
      <c r="N561" s="56"/>
      <c r="O561" s="56"/>
      <c r="P561" s="56"/>
      <c r="Q561" s="56"/>
    </row>
    <row r="562" ht="14.25" customHeight="1">
      <c r="J562" s="56"/>
      <c r="K562" s="56"/>
      <c r="L562" s="56"/>
      <c r="M562" s="56"/>
      <c r="N562" s="56"/>
      <c r="O562" s="56"/>
      <c r="P562" s="56"/>
      <c r="Q562" s="56"/>
    </row>
    <row r="563" ht="14.25" customHeight="1">
      <c r="J563" s="56"/>
      <c r="K563" s="56"/>
      <c r="L563" s="56"/>
      <c r="M563" s="56"/>
      <c r="N563" s="56"/>
      <c r="O563" s="56"/>
      <c r="P563" s="56"/>
      <c r="Q563" s="56"/>
    </row>
    <row r="564" ht="14.25" customHeight="1">
      <c r="J564" s="56"/>
      <c r="K564" s="56"/>
      <c r="L564" s="56"/>
      <c r="M564" s="56"/>
      <c r="N564" s="56"/>
      <c r="O564" s="56"/>
      <c r="P564" s="56"/>
      <c r="Q564" s="56"/>
    </row>
    <row r="565" ht="14.25" customHeight="1">
      <c r="J565" s="56"/>
      <c r="K565" s="56"/>
      <c r="L565" s="56"/>
      <c r="M565" s="56"/>
      <c r="N565" s="56"/>
      <c r="O565" s="56"/>
      <c r="P565" s="56"/>
      <c r="Q565" s="56"/>
    </row>
    <row r="566" ht="14.25" customHeight="1">
      <c r="J566" s="56"/>
      <c r="K566" s="56"/>
      <c r="L566" s="56"/>
      <c r="M566" s="56"/>
      <c r="N566" s="56"/>
      <c r="O566" s="56"/>
      <c r="P566" s="56"/>
      <c r="Q566" s="56"/>
    </row>
    <row r="567" ht="14.25" customHeight="1">
      <c r="J567" s="56"/>
      <c r="K567" s="56"/>
      <c r="L567" s="56"/>
      <c r="M567" s="56"/>
      <c r="N567" s="56"/>
      <c r="O567" s="56"/>
      <c r="P567" s="56"/>
      <c r="Q567" s="56"/>
    </row>
    <row r="568" ht="14.25" customHeight="1">
      <c r="J568" s="56"/>
      <c r="K568" s="56"/>
      <c r="L568" s="56"/>
      <c r="M568" s="56"/>
      <c r="N568" s="56"/>
      <c r="O568" s="56"/>
      <c r="P568" s="56"/>
      <c r="Q568" s="56"/>
    </row>
    <row r="569" ht="14.25" customHeight="1">
      <c r="J569" s="56"/>
      <c r="K569" s="56"/>
      <c r="L569" s="56"/>
      <c r="M569" s="56"/>
      <c r="N569" s="56"/>
      <c r="O569" s="56"/>
      <c r="P569" s="56"/>
      <c r="Q569" s="56"/>
    </row>
    <row r="570" ht="14.25" customHeight="1">
      <c r="J570" s="56"/>
      <c r="K570" s="56"/>
      <c r="L570" s="56"/>
      <c r="M570" s="56"/>
      <c r="N570" s="56"/>
      <c r="O570" s="56"/>
      <c r="P570" s="56"/>
      <c r="Q570" s="56"/>
    </row>
    <row r="571" ht="14.25" customHeight="1">
      <c r="J571" s="56"/>
      <c r="K571" s="56"/>
      <c r="L571" s="56"/>
      <c r="M571" s="56"/>
      <c r="N571" s="56"/>
      <c r="O571" s="56"/>
      <c r="P571" s="56"/>
      <c r="Q571" s="56"/>
    </row>
    <row r="572" ht="14.25" customHeight="1">
      <c r="J572" s="56"/>
      <c r="K572" s="56"/>
      <c r="L572" s="56"/>
      <c r="M572" s="56"/>
      <c r="N572" s="56"/>
      <c r="O572" s="56"/>
      <c r="P572" s="56"/>
      <c r="Q572" s="56"/>
    </row>
    <row r="573" ht="14.25" customHeight="1">
      <c r="J573" s="56"/>
      <c r="K573" s="56"/>
      <c r="L573" s="56"/>
      <c r="M573" s="56"/>
      <c r="N573" s="56"/>
      <c r="O573" s="56"/>
      <c r="P573" s="56"/>
      <c r="Q573" s="56"/>
    </row>
    <row r="574" ht="14.25" customHeight="1">
      <c r="J574" s="56"/>
      <c r="K574" s="56"/>
      <c r="L574" s="56"/>
      <c r="M574" s="56"/>
      <c r="N574" s="56"/>
      <c r="O574" s="56"/>
      <c r="P574" s="56"/>
      <c r="Q574" s="56"/>
    </row>
    <row r="575" ht="14.25" customHeight="1">
      <c r="J575" s="56"/>
      <c r="K575" s="56"/>
      <c r="L575" s="56"/>
      <c r="M575" s="56"/>
      <c r="N575" s="56"/>
      <c r="O575" s="56"/>
      <c r="P575" s="56"/>
      <c r="Q575" s="56"/>
    </row>
    <row r="576" ht="14.25" customHeight="1">
      <c r="J576" s="56"/>
      <c r="K576" s="56"/>
      <c r="L576" s="56"/>
      <c r="M576" s="56"/>
      <c r="N576" s="56"/>
      <c r="O576" s="56"/>
      <c r="P576" s="56"/>
      <c r="Q576" s="56"/>
    </row>
    <row r="577" ht="14.25" customHeight="1">
      <c r="J577" s="56"/>
      <c r="K577" s="56"/>
      <c r="L577" s="56"/>
      <c r="M577" s="56"/>
      <c r="N577" s="56"/>
      <c r="O577" s="56"/>
      <c r="P577" s="56"/>
      <c r="Q577" s="56"/>
    </row>
    <row r="578" ht="14.25" customHeight="1">
      <c r="J578" s="56"/>
      <c r="K578" s="56"/>
      <c r="L578" s="56"/>
      <c r="M578" s="56"/>
      <c r="N578" s="56"/>
      <c r="O578" s="56"/>
      <c r="P578" s="56"/>
      <c r="Q578" s="56"/>
    </row>
    <row r="579" ht="14.25" customHeight="1">
      <c r="J579" s="56"/>
      <c r="K579" s="56"/>
      <c r="L579" s="56"/>
      <c r="M579" s="56"/>
      <c r="N579" s="56"/>
      <c r="O579" s="56"/>
      <c r="P579" s="56"/>
      <c r="Q579" s="56"/>
    </row>
    <row r="580" ht="14.25" customHeight="1">
      <c r="J580" s="56"/>
      <c r="K580" s="56"/>
      <c r="L580" s="56"/>
      <c r="M580" s="56"/>
      <c r="N580" s="56"/>
      <c r="O580" s="56"/>
      <c r="P580" s="56"/>
      <c r="Q580" s="56"/>
    </row>
    <row r="581" ht="14.25" customHeight="1">
      <c r="J581" s="56"/>
      <c r="K581" s="56"/>
      <c r="L581" s="56"/>
      <c r="M581" s="56"/>
      <c r="N581" s="56"/>
      <c r="O581" s="56"/>
      <c r="P581" s="56"/>
      <c r="Q581" s="56"/>
    </row>
    <row r="582" ht="14.25" customHeight="1">
      <c r="J582" s="56"/>
      <c r="K582" s="56"/>
      <c r="L582" s="56"/>
      <c r="M582" s="56"/>
      <c r="N582" s="56"/>
      <c r="O582" s="56"/>
      <c r="P582" s="56"/>
      <c r="Q582" s="56"/>
    </row>
    <row r="583" ht="14.25" customHeight="1">
      <c r="J583" s="56"/>
      <c r="K583" s="56"/>
      <c r="L583" s="56"/>
      <c r="M583" s="56"/>
      <c r="N583" s="56"/>
      <c r="O583" s="56"/>
      <c r="P583" s="56"/>
      <c r="Q583" s="56"/>
    </row>
    <row r="584" ht="14.25" customHeight="1">
      <c r="J584" s="56"/>
      <c r="K584" s="56"/>
      <c r="L584" s="56"/>
      <c r="M584" s="56"/>
      <c r="N584" s="56"/>
      <c r="O584" s="56"/>
      <c r="P584" s="56"/>
      <c r="Q584" s="56"/>
    </row>
    <row r="585" ht="14.25" customHeight="1">
      <c r="J585" s="56"/>
      <c r="K585" s="56"/>
      <c r="L585" s="56"/>
      <c r="M585" s="56"/>
      <c r="N585" s="56"/>
      <c r="O585" s="56"/>
      <c r="P585" s="56"/>
      <c r="Q585" s="56"/>
    </row>
    <row r="586" ht="14.25" customHeight="1">
      <c r="J586" s="56"/>
      <c r="K586" s="56"/>
      <c r="L586" s="56"/>
      <c r="M586" s="56"/>
      <c r="N586" s="56"/>
      <c r="O586" s="56"/>
      <c r="P586" s="56"/>
      <c r="Q586" s="56"/>
    </row>
    <row r="587" ht="14.25" customHeight="1">
      <c r="J587" s="56"/>
      <c r="K587" s="56"/>
      <c r="L587" s="56"/>
      <c r="M587" s="56"/>
      <c r="N587" s="56"/>
      <c r="O587" s="56"/>
      <c r="P587" s="56"/>
      <c r="Q587" s="56"/>
    </row>
    <row r="588" ht="14.25" customHeight="1">
      <c r="J588" s="56"/>
      <c r="K588" s="56"/>
      <c r="L588" s="56"/>
      <c r="M588" s="56"/>
      <c r="N588" s="56"/>
      <c r="O588" s="56"/>
      <c r="P588" s="56"/>
      <c r="Q588" s="56"/>
    </row>
    <row r="589" ht="14.25" customHeight="1">
      <c r="J589" s="56"/>
      <c r="K589" s="56"/>
      <c r="L589" s="56"/>
      <c r="M589" s="56"/>
      <c r="N589" s="56"/>
      <c r="O589" s="56"/>
      <c r="P589" s="56"/>
      <c r="Q589" s="56"/>
    </row>
    <row r="590" ht="14.25" customHeight="1">
      <c r="J590" s="56"/>
      <c r="K590" s="56"/>
      <c r="L590" s="56"/>
      <c r="M590" s="56"/>
      <c r="N590" s="56"/>
      <c r="O590" s="56"/>
      <c r="P590" s="56"/>
      <c r="Q590" s="56"/>
    </row>
    <row r="591" ht="14.25" customHeight="1">
      <c r="J591" s="56"/>
      <c r="K591" s="56"/>
      <c r="L591" s="56"/>
      <c r="M591" s="56"/>
      <c r="N591" s="56"/>
      <c r="O591" s="56"/>
      <c r="P591" s="56"/>
      <c r="Q591" s="56"/>
    </row>
    <row r="592" ht="14.25" customHeight="1">
      <c r="J592" s="56"/>
      <c r="K592" s="56"/>
      <c r="L592" s="56"/>
      <c r="M592" s="56"/>
      <c r="N592" s="56"/>
      <c r="O592" s="56"/>
      <c r="P592" s="56"/>
      <c r="Q592" s="56"/>
    </row>
    <row r="593" ht="14.25" customHeight="1">
      <c r="J593" s="56"/>
      <c r="K593" s="56"/>
      <c r="L593" s="56"/>
      <c r="M593" s="56"/>
      <c r="N593" s="56"/>
      <c r="O593" s="56"/>
      <c r="P593" s="56"/>
      <c r="Q593" s="56"/>
    </row>
    <row r="594" ht="14.25" customHeight="1">
      <c r="J594" s="56"/>
      <c r="K594" s="56"/>
      <c r="L594" s="56"/>
      <c r="M594" s="56"/>
      <c r="N594" s="56"/>
      <c r="O594" s="56"/>
      <c r="P594" s="56"/>
      <c r="Q594" s="56"/>
    </row>
    <row r="595" ht="14.25" customHeight="1">
      <c r="J595" s="56"/>
      <c r="K595" s="56"/>
      <c r="L595" s="56"/>
      <c r="M595" s="56"/>
      <c r="N595" s="56"/>
      <c r="O595" s="56"/>
      <c r="P595" s="56"/>
      <c r="Q595" s="56"/>
    </row>
    <row r="596" ht="14.25" customHeight="1">
      <c r="J596" s="56"/>
      <c r="K596" s="56"/>
      <c r="L596" s="56"/>
      <c r="M596" s="56"/>
      <c r="N596" s="56"/>
      <c r="O596" s="56"/>
      <c r="P596" s="56"/>
      <c r="Q596" s="56"/>
    </row>
    <row r="597" ht="14.25" customHeight="1">
      <c r="J597" s="56"/>
      <c r="K597" s="56"/>
      <c r="L597" s="56"/>
      <c r="M597" s="56"/>
      <c r="N597" s="56"/>
      <c r="O597" s="56"/>
      <c r="P597" s="56"/>
      <c r="Q597" s="56"/>
    </row>
    <row r="598" ht="14.25" customHeight="1">
      <c r="J598" s="56"/>
      <c r="K598" s="56"/>
      <c r="L598" s="56"/>
      <c r="M598" s="56"/>
      <c r="N598" s="56"/>
      <c r="O598" s="56"/>
      <c r="P598" s="56"/>
      <c r="Q598" s="56"/>
    </row>
    <row r="599" ht="14.25" customHeight="1">
      <c r="J599" s="56"/>
      <c r="K599" s="56"/>
      <c r="L599" s="56"/>
      <c r="M599" s="56"/>
      <c r="N599" s="56"/>
      <c r="O599" s="56"/>
      <c r="P599" s="56"/>
      <c r="Q599" s="56"/>
    </row>
    <row r="600" ht="14.25" customHeight="1">
      <c r="J600" s="56"/>
      <c r="K600" s="56"/>
      <c r="L600" s="56"/>
      <c r="M600" s="56"/>
      <c r="N600" s="56"/>
      <c r="O600" s="56"/>
      <c r="P600" s="56"/>
      <c r="Q600" s="56"/>
    </row>
    <row r="601" ht="14.25" customHeight="1">
      <c r="J601" s="56"/>
      <c r="K601" s="56"/>
      <c r="L601" s="56"/>
      <c r="M601" s="56"/>
      <c r="N601" s="56"/>
      <c r="O601" s="56"/>
      <c r="P601" s="56"/>
      <c r="Q601" s="56"/>
    </row>
    <row r="602" ht="14.25" customHeight="1">
      <c r="J602" s="56"/>
      <c r="K602" s="56"/>
      <c r="L602" s="56"/>
      <c r="M602" s="56"/>
      <c r="N602" s="56"/>
      <c r="O602" s="56"/>
      <c r="P602" s="56"/>
      <c r="Q602" s="56"/>
    </row>
    <row r="603" ht="14.25" customHeight="1">
      <c r="J603" s="56"/>
      <c r="K603" s="56"/>
      <c r="L603" s="56"/>
      <c r="M603" s="56"/>
      <c r="N603" s="56"/>
      <c r="O603" s="56"/>
      <c r="P603" s="56"/>
      <c r="Q603" s="56"/>
    </row>
    <row r="604" ht="14.25" customHeight="1">
      <c r="J604" s="56"/>
      <c r="K604" s="56"/>
      <c r="L604" s="56"/>
      <c r="M604" s="56"/>
      <c r="N604" s="56"/>
      <c r="O604" s="56"/>
      <c r="P604" s="56"/>
      <c r="Q604" s="56"/>
    </row>
    <row r="605" ht="14.25" customHeight="1">
      <c r="J605" s="56"/>
      <c r="K605" s="56"/>
      <c r="L605" s="56"/>
      <c r="M605" s="56"/>
      <c r="N605" s="56"/>
      <c r="O605" s="56"/>
      <c r="P605" s="56"/>
      <c r="Q605" s="56"/>
    </row>
    <row r="606" ht="14.25" customHeight="1">
      <c r="J606" s="56"/>
      <c r="K606" s="56"/>
      <c r="L606" s="56"/>
      <c r="M606" s="56"/>
      <c r="N606" s="56"/>
      <c r="O606" s="56"/>
      <c r="P606" s="56"/>
      <c r="Q606" s="56"/>
    </row>
    <row r="607" ht="14.25" customHeight="1">
      <c r="J607" s="56"/>
      <c r="K607" s="56"/>
      <c r="L607" s="56"/>
      <c r="M607" s="56"/>
      <c r="N607" s="56"/>
      <c r="O607" s="56"/>
      <c r="P607" s="56"/>
      <c r="Q607" s="56"/>
    </row>
    <row r="608" ht="14.25" customHeight="1">
      <c r="J608" s="56"/>
      <c r="K608" s="56"/>
      <c r="L608" s="56"/>
      <c r="M608" s="56"/>
      <c r="N608" s="56"/>
      <c r="O608" s="56"/>
      <c r="P608" s="56"/>
      <c r="Q608" s="56"/>
    </row>
    <row r="609" ht="14.25" customHeight="1">
      <c r="J609" s="56"/>
      <c r="K609" s="56"/>
      <c r="L609" s="56"/>
      <c r="M609" s="56"/>
      <c r="N609" s="56"/>
      <c r="O609" s="56"/>
      <c r="P609" s="56"/>
      <c r="Q609" s="56"/>
    </row>
    <row r="610" ht="14.25" customHeight="1">
      <c r="J610" s="56"/>
      <c r="K610" s="56"/>
      <c r="L610" s="56"/>
      <c r="M610" s="56"/>
      <c r="N610" s="56"/>
      <c r="O610" s="56"/>
      <c r="P610" s="56"/>
      <c r="Q610" s="56"/>
    </row>
    <row r="611" ht="14.25" customHeight="1">
      <c r="J611" s="56"/>
      <c r="K611" s="56"/>
      <c r="L611" s="56"/>
      <c r="M611" s="56"/>
      <c r="N611" s="56"/>
      <c r="O611" s="56"/>
      <c r="P611" s="56"/>
      <c r="Q611" s="56"/>
    </row>
    <row r="612" ht="14.25" customHeight="1">
      <c r="J612" s="56"/>
      <c r="K612" s="56"/>
      <c r="L612" s="56"/>
      <c r="M612" s="56"/>
      <c r="N612" s="56"/>
      <c r="O612" s="56"/>
      <c r="P612" s="56"/>
      <c r="Q612" s="56"/>
    </row>
    <row r="613" ht="14.25" customHeight="1">
      <c r="J613" s="56"/>
      <c r="K613" s="56"/>
      <c r="L613" s="56"/>
      <c r="M613" s="56"/>
      <c r="N613" s="56"/>
      <c r="O613" s="56"/>
      <c r="P613" s="56"/>
      <c r="Q613" s="56"/>
    </row>
    <row r="614" ht="14.25" customHeight="1">
      <c r="J614" s="56"/>
      <c r="K614" s="56"/>
      <c r="L614" s="56"/>
      <c r="M614" s="56"/>
      <c r="N614" s="56"/>
      <c r="O614" s="56"/>
      <c r="P614" s="56"/>
      <c r="Q614" s="56"/>
    </row>
    <row r="615" ht="14.25" customHeight="1">
      <c r="J615" s="56"/>
      <c r="K615" s="56"/>
      <c r="L615" s="56"/>
      <c r="M615" s="56"/>
      <c r="N615" s="56"/>
      <c r="O615" s="56"/>
      <c r="P615" s="56"/>
      <c r="Q615" s="56"/>
    </row>
    <row r="616" ht="14.25" customHeight="1">
      <c r="J616" s="56"/>
      <c r="K616" s="56"/>
      <c r="L616" s="56"/>
      <c r="M616" s="56"/>
      <c r="N616" s="56"/>
      <c r="O616" s="56"/>
      <c r="P616" s="56"/>
      <c r="Q616" s="56"/>
    </row>
    <row r="617" ht="14.25" customHeight="1">
      <c r="J617" s="56"/>
      <c r="K617" s="56"/>
      <c r="L617" s="56"/>
      <c r="M617" s="56"/>
      <c r="N617" s="56"/>
      <c r="O617" s="56"/>
      <c r="P617" s="56"/>
      <c r="Q617" s="56"/>
    </row>
    <row r="618" ht="14.25" customHeight="1">
      <c r="J618" s="56"/>
      <c r="K618" s="56"/>
      <c r="L618" s="56"/>
      <c r="M618" s="56"/>
      <c r="N618" s="56"/>
      <c r="O618" s="56"/>
      <c r="P618" s="56"/>
      <c r="Q618" s="56"/>
    </row>
    <row r="619" ht="14.25" customHeight="1">
      <c r="J619" s="56"/>
      <c r="K619" s="56"/>
      <c r="L619" s="56"/>
      <c r="M619" s="56"/>
      <c r="N619" s="56"/>
      <c r="O619" s="56"/>
      <c r="P619" s="56"/>
      <c r="Q619" s="56"/>
    </row>
    <row r="620" ht="14.25" customHeight="1">
      <c r="J620" s="56"/>
      <c r="K620" s="56"/>
      <c r="L620" s="56"/>
      <c r="M620" s="56"/>
      <c r="N620" s="56"/>
      <c r="O620" s="56"/>
      <c r="P620" s="56"/>
      <c r="Q620" s="56"/>
    </row>
    <row r="621" ht="14.25" customHeight="1">
      <c r="J621" s="56"/>
      <c r="K621" s="56"/>
      <c r="L621" s="56"/>
      <c r="M621" s="56"/>
      <c r="N621" s="56"/>
      <c r="O621" s="56"/>
      <c r="P621" s="56"/>
      <c r="Q621" s="56"/>
    </row>
    <row r="622" ht="14.25" customHeight="1">
      <c r="J622" s="56"/>
      <c r="K622" s="56"/>
      <c r="L622" s="56"/>
      <c r="M622" s="56"/>
      <c r="N622" s="56"/>
      <c r="O622" s="56"/>
      <c r="P622" s="56"/>
      <c r="Q622" s="56"/>
    </row>
    <row r="623" ht="14.25" customHeight="1">
      <c r="J623" s="56"/>
      <c r="K623" s="56"/>
      <c r="L623" s="56"/>
      <c r="M623" s="56"/>
      <c r="N623" s="56"/>
      <c r="O623" s="56"/>
      <c r="P623" s="56"/>
      <c r="Q623" s="56"/>
    </row>
    <row r="624" ht="14.25" customHeight="1">
      <c r="J624" s="56"/>
      <c r="K624" s="56"/>
      <c r="L624" s="56"/>
      <c r="M624" s="56"/>
      <c r="N624" s="56"/>
      <c r="O624" s="56"/>
      <c r="P624" s="56"/>
      <c r="Q624" s="56"/>
    </row>
    <row r="625" ht="14.25" customHeight="1">
      <c r="J625" s="56"/>
      <c r="K625" s="56"/>
      <c r="L625" s="56"/>
      <c r="M625" s="56"/>
      <c r="N625" s="56"/>
      <c r="O625" s="56"/>
      <c r="P625" s="56"/>
      <c r="Q625" s="56"/>
    </row>
    <row r="626" ht="14.25" customHeight="1">
      <c r="J626" s="56"/>
      <c r="K626" s="56"/>
      <c r="L626" s="56"/>
      <c r="M626" s="56"/>
      <c r="N626" s="56"/>
      <c r="O626" s="56"/>
      <c r="P626" s="56"/>
      <c r="Q626" s="56"/>
    </row>
    <row r="627" ht="14.25" customHeight="1">
      <c r="J627" s="56"/>
      <c r="K627" s="56"/>
      <c r="L627" s="56"/>
      <c r="M627" s="56"/>
      <c r="N627" s="56"/>
      <c r="O627" s="56"/>
      <c r="P627" s="56"/>
      <c r="Q627" s="56"/>
    </row>
    <row r="628" ht="14.25" customHeight="1">
      <c r="J628" s="56"/>
      <c r="K628" s="56"/>
      <c r="L628" s="56"/>
      <c r="M628" s="56"/>
      <c r="N628" s="56"/>
      <c r="O628" s="56"/>
      <c r="P628" s="56"/>
      <c r="Q628" s="56"/>
    </row>
    <row r="629" ht="14.25" customHeight="1">
      <c r="J629" s="56"/>
      <c r="K629" s="56"/>
      <c r="L629" s="56"/>
      <c r="M629" s="56"/>
      <c r="N629" s="56"/>
      <c r="O629" s="56"/>
      <c r="P629" s="56"/>
      <c r="Q629" s="56"/>
    </row>
    <row r="630" ht="14.25" customHeight="1">
      <c r="J630" s="56"/>
      <c r="K630" s="56"/>
      <c r="L630" s="56"/>
      <c r="M630" s="56"/>
      <c r="N630" s="56"/>
      <c r="O630" s="56"/>
      <c r="P630" s="56"/>
      <c r="Q630" s="56"/>
    </row>
    <row r="631" ht="14.25" customHeight="1">
      <c r="J631" s="56"/>
      <c r="K631" s="56"/>
      <c r="L631" s="56"/>
      <c r="M631" s="56"/>
      <c r="N631" s="56"/>
      <c r="O631" s="56"/>
      <c r="P631" s="56"/>
      <c r="Q631" s="56"/>
    </row>
    <row r="632" ht="14.25" customHeight="1">
      <c r="J632" s="56"/>
      <c r="K632" s="56"/>
      <c r="L632" s="56"/>
      <c r="M632" s="56"/>
      <c r="N632" s="56"/>
      <c r="O632" s="56"/>
      <c r="P632" s="56"/>
      <c r="Q632" s="56"/>
    </row>
    <row r="633" ht="14.25" customHeight="1">
      <c r="J633" s="56"/>
      <c r="K633" s="56"/>
      <c r="L633" s="56"/>
      <c r="M633" s="56"/>
      <c r="N633" s="56"/>
      <c r="O633" s="56"/>
      <c r="P633" s="56"/>
      <c r="Q633" s="56"/>
    </row>
    <row r="634" ht="14.25" customHeight="1">
      <c r="J634" s="56"/>
      <c r="K634" s="56"/>
      <c r="L634" s="56"/>
      <c r="M634" s="56"/>
      <c r="N634" s="56"/>
      <c r="O634" s="56"/>
      <c r="P634" s="56"/>
      <c r="Q634" s="56"/>
    </row>
    <row r="635" ht="14.25" customHeight="1">
      <c r="J635" s="56"/>
      <c r="K635" s="56"/>
      <c r="L635" s="56"/>
      <c r="M635" s="56"/>
      <c r="N635" s="56"/>
      <c r="O635" s="56"/>
      <c r="P635" s="56"/>
      <c r="Q635" s="56"/>
    </row>
    <row r="636" ht="14.25" customHeight="1">
      <c r="J636" s="56"/>
      <c r="K636" s="56"/>
      <c r="L636" s="56"/>
      <c r="M636" s="56"/>
      <c r="N636" s="56"/>
      <c r="O636" s="56"/>
      <c r="P636" s="56"/>
      <c r="Q636" s="56"/>
    </row>
    <row r="637" ht="14.25" customHeight="1">
      <c r="J637" s="56"/>
      <c r="K637" s="56"/>
      <c r="L637" s="56"/>
      <c r="M637" s="56"/>
      <c r="N637" s="56"/>
      <c r="O637" s="56"/>
      <c r="P637" s="56"/>
      <c r="Q637" s="56"/>
    </row>
    <row r="638" ht="14.25" customHeight="1">
      <c r="J638" s="56"/>
      <c r="K638" s="56"/>
      <c r="L638" s="56"/>
      <c r="M638" s="56"/>
      <c r="N638" s="56"/>
      <c r="O638" s="56"/>
      <c r="P638" s="56"/>
      <c r="Q638" s="56"/>
    </row>
    <row r="639" ht="14.25" customHeight="1">
      <c r="J639" s="56"/>
      <c r="K639" s="56"/>
      <c r="L639" s="56"/>
      <c r="M639" s="56"/>
      <c r="N639" s="56"/>
      <c r="O639" s="56"/>
      <c r="P639" s="56"/>
      <c r="Q639" s="56"/>
    </row>
    <row r="640" ht="14.25" customHeight="1">
      <c r="J640" s="56"/>
      <c r="K640" s="56"/>
      <c r="L640" s="56"/>
      <c r="M640" s="56"/>
      <c r="N640" s="56"/>
      <c r="O640" s="56"/>
      <c r="P640" s="56"/>
      <c r="Q640" s="56"/>
    </row>
    <row r="641" ht="14.25" customHeight="1">
      <c r="J641" s="56"/>
      <c r="K641" s="56"/>
      <c r="L641" s="56"/>
      <c r="M641" s="56"/>
      <c r="N641" s="56"/>
      <c r="O641" s="56"/>
      <c r="P641" s="56"/>
      <c r="Q641" s="56"/>
    </row>
    <row r="642" ht="14.25" customHeight="1">
      <c r="J642" s="56"/>
      <c r="K642" s="56"/>
      <c r="L642" s="56"/>
      <c r="M642" s="56"/>
      <c r="N642" s="56"/>
      <c r="O642" s="56"/>
      <c r="P642" s="56"/>
      <c r="Q642" s="56"/>
    </row>
    <row r="643" ht="14.25" customHeight="1">
      <c r="J643" s="56"/>
      <c r="K643" s="56"/>
      <c r="L643" s="56"/>
      <c r="M643" s="56"/>
      <c r="N643" s="56"/>
      <c r="O643" s="56"/>
      <c r="P643" s="56"/>
      <c r="Q643" s="56"/>
    </row>
    <row r="644" ht="14.25" customHeight="1">
      <c r="J644" s="56"/>
      <c r="K644" s="56"/>
      <c r="L644" s="56"/>
      <c r="M644" s="56"/>
      <c r="N644" s="56"/>
      <c r="O644" s="56"/>
      <c r="P644" s="56"/>
      <c r="Q644" s="56"/>
    </row>
    <row r="645" ht="14.25" customHeight="1">
      <c r="J645" s="56"/>
      <c r="K645" s="56"/>
      <c r="L645" s="56"/>
      <c r="M645" s="56"/>
      <c r="N645" s="56"/>
      <c r="O645" s="56"/>
      <c r="P645" s="56"/>
      <c r="Q645" s="56"/>
    </row>
    <row r="646" ht="14.25" customHeight="1">
      <c r="J646" s="56"/>
      <c r="K646" s="56"/>
      <c r="L646" s="56"/>
      <c r="M646" s="56"/>
      <c r="N646" s="56"/>
      <c r="O646" s="56"/>
      <c r="P646" s="56"/>
      <c r="Q646" s="56"/>
    </row>
    <row r="647" ht="14.25" customHeight="1">
      <c r="J647" s="56"/>
      <c r="K647" s="56"/>
      <c r="L647" s="56"/>
      <c r="M647" s="56"/>
      <c r="N647" s="56"/>
      <c r="O647" s="56"/>
      <c r="P647" s="56"/>
      <c r="Q647" s="56"/>
    </row>
    <row r="648" ht="14.25" customHeight="1">
      <c r="J648" s="56"/>
      <c r="K648" s="56"/>
      <c r="L648" s="56"/>
      <c r="M648" s="56"/>
      <c r="N648" s="56"/>
      <c r="O648" s="56"/>
      <c r="P648" s="56"/>
      <c r="Q648" s="56"/>
    </row>
    <row r="649" ht="14.25" customHeight="1">
      <c r="J649" s="56"/>
      <c r="K649" s="56"/>
      <c r="L649" s="56"/>
      <c r="M649" s="56"/>
      <c r="N649" s="56"/>
      <c r="O649" s="56"/>
      <c r="P649" s="56"/>
      <c r="Q649" s="56"/>
    </row>
    <row r="650" ht="14.25" customHeight="1">
      <c r="J650" s="56"/>
      <c r="K650" s="56"/>
      <c r="L650" s="56"/>
      <c r="M650" s="56"/>
      <c r="N650" s="56"/>
      <c r="O650" s="56"/>
      <c r="P650" s="56"/>
      <c r="Q650" s="56"/>
    </row>
    <row r="651" ht="14.25" customHeight="1">
      <c r="J651" s="56"/>
      <c r="K651" s="56"/>
      <c r="L651" s="56"/>
      <c r="M651" s="56"/>
      <c r="N651" s="56"/>
      <c r="O651" s="56"/>
      <c r="P651" s="56"/>
      <c r="Q651" s="56"/>
    </row>
    <row r="652" ht="14.25" customHeight="1">
      <c r="J652" s="56"/>
      <c r="K652" s="56"/>
      <c r="L652" s="56"/>
      <c r="M652" s="56"/>
      <c r="N652" s="56"/>
      <c r="O652" s="56"/>
      <c r="P652" s="56"/>
      <c r="Q652" s="56"/>
    </row>
    <row r="653" ht="14.25" customHeight="1">
      <c r="J653" s="56"/>
      <c r="K653" s="56"/>
      <c r="L653" s="56"/>
      <c r="M653" s="56"/>
      <c r="N653" s="56"/>
      <c r="O653" s="56"/>
      <c r="P653" s="56"/>
      <c r="Q653" s="56"/>
    </row>
    <row r="654" ht="14.25" customHeight="1">
      <c r="J654" s="56"/>
      <c r="K654" s="56"/>
      <c r="L654" s="56"/>
      <c r="M654" s="56"/>
      <c r="N654" s="56"/>
      <c r="O654" s="56"/>
      <c r="P654" s="56"/>
      <c r="Q654" s="56"/>
    </row>
    <row r="655" ht="14.25" customHeight="1">
      <c r="J655" s="56"/>
      <c r="K655" s="56"/>
      <c r="L655" s="56"/>
      <c r="M655" s="56"/>
      <c r="N655" s="56"/>
      <c r="O655" s="56"/>
      <c r="P655" s="56"/>
      <c r="Q655" s="56"/>
    </row>
    <row r="656" ht="14.25" customHeight="1">
      <c r="J656" s="56"/>
      <c r="K656" s="56"/>
      <c r="L656" s="56"/>
      <c r="M656" s="56"/>
      <c r="N656" s="56"/>
      <c r="O656" s="56"/>
      <c r="P656" s="56"/>
      <c r="Q656" s="56"/>
    </row>
    <row r="657" ht="14.25" customHeight="1">
      <c r="J657" s="56"/>
      <c r="K657" s="56"/>
      <c r="L657" s="56"/>
      <c r="M657" s="56"/>
      <c r="N657" s="56"/>
      <c r="O657" s="56"/>
      <c r="P657" s="56"/>
      <c r="Q657" s="56"/>
    </row>
    <row r="658" ht="14.25" customHeight="1">
      <c r="J658" s="56"/>
      <c r="K658" s="56"/>
      <c r="L658" s="56"/>
      <c r="M658" s="56"/>
      <c r="N658" s="56"/>
      <c r="O658" s="56"/>
      <c r="P658" s="56"/>
      <c r="Q658" s="56"/>
    </row>
    <row r="659" ht="14.25" customHeight="1">
      <c r="J659" s="56"/>
      <c r="K659" s="56"/>
      <c r="L659" s="56"/>
      <c r="M659" s="56"/>
      <c r="N659" s="56"/>
      <c r="O659" s="56"/>
      <c r="P659" s="56"/>
      <c r="Q659" s="56"/>
    </row>
    <row r="660" ht="14.25" customHeight="1">
      <c r="J660" s="56"/>
      <c r="K660" s="56"/>
      <c r="L660" s="56"/>
      <c r="M660" s="56"/>
      <c r="N660" s="56"/>
      <c r="O660" s="56"/>
      <c r="P660" s="56"/>
      <c r="Q660" s="56"/>
    </row>
    <row r="661" ht="14.25" customHeight="1">
      <c r="J661" s="56"/>
      <c r="K661" s="56"/>
      <c r="L661" s="56"/>
      <c r="M661" s="56"/>
      <c r="N661" s="56"/>
      <c r="O661" s="56"/>
      <c r="P661" s="56"/>
      <c r="Q661" s="56"/>
    </row>
    <row r="662" ht="14.25" customHeight="1">
      <c r="J662" s="56"/>
      <c r="K662" s="56"/>
      <c r="L662" s="56"/>
      <c r="M662" s="56"/>
      <c r="N662" s="56"/>
      <c r="O662" s="56"/>
      <c r="P662" s="56"/>
      <c r="Q662" s="56"/>
    </row>
    <row r="663" ht="14.25" customHeight="1">
      <c r="J663" s="56"/>
      <c r="K663" s="56"/>
      <c r="L663" s="56"/>
      <c r="M663" s="56"/>
      <c r="N663" s="56"/>
      <c r="O663" s="56"/>
      <c r="P663" s="56"/>
      <c r="Q663" s="56"/>
    </row>
    <row r="664" ht="14.25" customHeight="1">
      <c r="J664" s="56"/>
      <c r="K664" s="56"/>
      <c r="L664" s="56"/>
      <c r="M664" s="56"/>
      <c r="N664" s="56"/>
      <c r="O664" s="56"/>
      <c r="P664" s="56"/>
      <c r="Q664" s="56"/>
    </row>
    <row r="665" ht="14.25" customHeight="1">
      <c r="J665" s="56"/>
      <c r="K665" s="56"/>
      <c r="L665" s="56"/>
      <c r="M665" s="56"/>
      <c r="N665" s="56"/>
      <c r="O665" s="56"/>
      <c r="P665" s="56"/>
      <c r="Q665" s="56"/>
    </row>
    <row r="666" ht="14.25" customHeight="1">
      <c r="J666" s="56"/>
      <c r="K666" s="56"/>
      <c r="L666" s="56"/>
      <c r="M666" s="56"/>
      <c r="N666" s="56"/>
      <c r="O666" s="56"/>
      <c r="P666" s="56"/>
      <c r="Q666" s="56"/>
    </row>
    <row r="667" ht="14.25" customHeight="1">
      <c r="J667" s="56"/>
      <c r="K667" s="56"/>
      <c r="L667" s="56"/>
      <c r="M667" s="56"/>
      <c r="N667" s="56"/>
      <c r="O667" s="56"/>
      <c r="P667" s="56"/>
      <c r="Q667" s="56"/>
    </row>
    <row r="668" ht="14.25" customHeight="1">
      <c r="J668" s="56"/>
      <c r="K668" s="56"/>
      <c r="L668" s="56"/>
      <c r="M668" s="56"/>
      <c r="N668" s="56"/>
      <c r="O668" s="56"/>
      <c r="P668" s="56"/>
      <c r="Q668" s="56"/>
    </row>
    <row r="669" ht="14.25" customHeight="1">
      <c r="J669" s="56"/>
      <c r="K669" s="56"/>
      <c r="L669" s="56"/>
      <c r="M669" s="56"/>
      <c r="N669" s="56"/>
      <c r="O669" s="56"/>
      <c r="P669" s="56"/>
      <c r="Q669" s="56"/>
    </row>
    <row r="670" ht="14.25" customHeight="1">
      <c r="J670" s="56"/>
      <c r="K670" s="56"/>
      <c r="L670" s="56"/>
      <c r="M670" s="56"/>
      <c r="N670" s="56"/>
      <c r="O670" s="56"/>
      <c r="P670" s="56"/>
      <c r="Q670" s="56"/>
    </row>
    <row r="671" ht="14.25" customHeight="1">
      <c r="J671" s="56"/>
      <c r="K671" s="56"/>
      <c r="L671" s="56"/>
      <c r="M671" s="56"/>
      <c r="N671" s="56"/>
      <c r="O671" s="56"/>
      <c r="P671" s="56"/>
      <c r="Q671" s="56"/>
    </row>
    <row r="672" ht="14.25" customHeight="1">
      <c r="J672" s="56"/>
      <c r="K672" s="56"/>
      <c r="L672" s="56"/>
      <c r="M672" s="56"/>
      <c r="N672" s="56"/>
      <c r="O672" s="56"/>
      <c r="P672" s="56"/>
      <c r="Q672" s="56"/>
    </row>
    <row r="673" ht="14.25" customHeight="1">
      <c r="J673" s="56"/>
      <c r="K673" s="56"/>
      <c r="L673" s="56"/>
      <c r="M673" s="56"/>
      <c r="N673" s="56"/>
      <c r="O673" s="56"/>
      <c r="P673" s="56"/>
      <c r="Q673" s="56"/>
    </row>
    <row r="674" ht="14.25" customHeight="1">
      <c r="J674" s="56"/>
      <c r="K674" s="56"/>
      <c r="L674" s="56"/>
      <c r="M674" s="56"/>
      <c r="N674" s="56"/>
      <c r="O674" s="56"/>
      <c r="P674" s="56"/>
      <c r="Q674" s="56"/>
    </row>
    <row r="675" ht="14.25" customHeight="1">
      <c r="J675" s="56"/>
      <c r="K675" s="56"/>
      <c r="L675" s="56"/>
      <c r="M675" s="56"/>
      <c r="N675" s="56"/>
      <c r="O675" s="56"/>
      <c r="P675" s="56"/>
      <c r="Q675" s="56"/>
    </row>
    <row r="676" ht="14.25" customHeight="1">
      <c r="J676" s="56"/>
      <c r="K676" s="56"/>
      <c r="L676" s="56"/>
      <c r="M676" s="56"/>
      <c r="N676" s="56"/>
      <c r="O676" s="56"/>
      <c r="P676" s="56"/>
      <c r="Q676" s="56"/>
    </row>
    <row r="677" ht="14.25" customHeight="1">
      <c r="J677" s="56"/>
      <c r="K677" s="56"/>
      <c r="L677" s="56"/>
      <c r="M677" s="56"/>
      <c r="N677" s="56"/>
      <c r="O677" s="56"/>
      <c r="P677" s="56"/>
      <c r="Q677" s="56"/>
    </row>
    <row r="678" ht="14.25" customHeight="1">
      <c r="J678" s="56"/>
      <c r="K678" s="56"/>
      <c r="L678" s="56"/>
      <c r="M678" s="56"/>
      <c r="N678" s="56"/>
      <c r="O678" s="56"/>
      <c r="P678" s="56"/>
      <c r="Q678" s="56"/>
    </row>
    <row r="679" ht="14.25" customHeight="1">
      <c r="J679" s="56"/>
      <c r="K679" s="56"/>
      <c r="L679" s="56"/>
      <c r="M679" s="56"/>
      <c r="N679" s="56"/>
      <c r="O679" s="56"/>
      <c r="P679" s="56"/>
      <c r="Q679" s="56"/>
    </row>
    <row r="680" ht="14.25" customHeight="1">
      <c r="J680" s="56"/>
      <c r="K680" s="56"/>
      <c r="L680" s="56"/>
      <c r="M680" s="56"/>
      <c r="N680" s="56"/>
      <c r="O680" s="56"/>
      <c r="P680" s="56"/>
      <c r="Q680" s="56"/>
    </row>
    <row r="681" ht="14.25" customHeight="1">
      <c r="J681" s="56"/>
      <c r="K681" s="56"/>
      <c r="L681" s="56"/>
      <c r="M681" s="56"/>
      <c r="N681" s="56"/>
      <c r="O681" s="56"/>
      <c r="P681" s="56"/>
      <c r="Q681" s="56"/>
    </row>
    <row r="682" ht="14.25" customHeight="1">
      <c r="J682" s="56"/>
      <c r="K682" s="56"/>
      <c r="L682" s="56"/>
      <c r="M682" s="56"/>
      <c r="N682" s="56"/>
      <c r="O682" s="56"/>
      <c r="P682" s="56"/>
      <c r="Q682" s="56"/>
    </row>
    <row r="683" ht="14.25" customHeight="1">
      <c r="J683" s="56"/>
      <c r="K683" s="56"/>
      <c r="L683" s="56"/>
      <c r="M683" s="56"/>
      <c r="N683" s="56"/>
      <c r="O683" s="56"/>
      <c r="P683" s="56"/>
      <c r="Q683" s="56"/>
    </row>
    <row r="684" ht="14.25" customHeight="1">
      <c r="J684" s="56"/>
      <c r="K684" s="56"/>
      <c r="L684" s="56"/>
      <c r="M684" s="56"/>
      <c r="N684" s="56"/>
      <c r="O684" s="56"/>
      <c r="P684" s="56"/>
      <c r="Q684" s="56"/>
    </row>
    <row r="685" ht="14.25" customHeight="1">
      <c r="J685" s="56"/>
      <c r="K685" s="56"/>
      <c r="L685" s="56"/>
      <c r="M685" s="56"/>
      <c r="N685" s="56"/>
      <c r="O685" s="56"/>
      <c r="P685" s="56"/>
      <c r="Q685" s="56"/>
    </row>
    <row r="686" ht="14.25" customHeight="1">
      <c r="J686" s="56"/>
      <c r="K686" s="56"/>
      <c r="L686" s="56"/>
      <c r="M686" s="56"/>
      <c r="N686" s="56"/>
      <c r="O686" s="56"/>
      <c r="P686" s="56"/>
      <c r="Q686" s="56"/>
    </row>
    <row r="687" ht="14.25" customHeight="1">
      <c r="J687" s="56"/>
      <c r="K687" s="56"/>
      <c r="L687" s="56"/>
      <c r="M687" s="56"/>
      <c r="N687" s="56"/>
      <c r="O687" s="56"/>
      <c r="P687" s="56"/>
      <c r="Q687" s="56"/>
    </row>
    <row r="688" ht="14.25" customHeight="1">
      <c r="J688" s="56"/>
      <c r="K688" s="56"/>
      <c r="L688" s="56"/>
      <c r="M688" s="56"/>
      <c r="N688" s="56"/>
      <c r="O688" s="56"/>
      <c r="P688" s="56"/>
      <c r="Q688" s="56"/>
    </row>
    <row r="689" ht="14.25" customHeight="1">
      <c r="J689" s="56"/>
      <c r="K689" s="56"/>
      <c r="L689" s="56"/>
      <c r="M689" s="56"/>
      <c r="N689" s="56"/>
      <c r="O689" s="56"/>
      <c r="P689" s="56"/>
      <c r="Q689" s="56"/>
    </row>
    <row r="690" ht="14.25" customHeight="1">
      <c r="J690" s="56"/>
      <c r="K690" s="56"/>
      <c r="L690" s="56"/>
      <c r="M690" s="56"/>
      <c r="N690" s="56"/>
      <c r="O690" s="56"/>
      <c r="P690" s="56"/>
      <c r="Q690" s="56"/>
    </row>
    <row r="691" ht="14.25" customHeight="1">
      <c r="J691" s="56"/>
      <c r="K691" s="56"/>
      <c r="L691" s="56"/>
      <c r="M691" s="56"/>
      <c r="N691" s="56"/>
      <c r="O691" s="56"/>
      <c r="P691" s="56"/>
      <c r="Q691" s="56"/>
    </row>
    <row r="692" ht="14.25" customHeight="1">
      <c r="J692" s="56"/>
      <c r="K692" s="56"/>
      <c r="L692" s="56"/>
      <c r="M692" s="56"/>
      <c r="N692" s="56"/>
      <c r="O692" s="56"/>
      <c r="P692" s="56"/>
      <c r="Q692" s="56"/>
    </row>
    <row r="693" ht="14.25" customHeight="1">
      <c r="J693" s="56"/>
      <c r="K693" s="56"/>
      <c r="L693" s="56"/>
      <c r="M693" s="56"/>
      <c r="N693" s="56"/>
      <c r="O693" s="56"/>
      <c r="P693" s="56"/>
      <c r="Q693" s="56"/>
    </row>
    <row r="694" ht="14.25" customHeight="1">
      <c r="J694" s="56"/>
      <c r="K694" s="56"/>
      <c r="L694" s="56"/>
      <c r="M694" s="56"/>
      <c r="N694" s="56"/>
      <c r="O694" s="56"/>
      <c r="P694" s="56"/>
      <c r="Q694" s="56"/>
    </row>
    <row r="695" ht="14.25" customHeight="1">
      <c r="J695" s="56"/>
      <c r="K695" s="56"/>
      <c r="L695" s="56"/>
      <c r="M695" s="56"/>
      <c r="N695" s="56"/>
      <c r="O695" s="56"/>
      <c r="P695" s="56"/>
      <c r="Q695" s="56"/>
    </row>
    <row r="696" ht="14.25" customHeight="1">
      <c r="J696" s="56"/>
      <c r="K696" s="56"/>
      <c r="L696" s="56"/>
      <c r="M696" s="56"/>
      <c r="N696" s="56"/>
      <c r="O696" s="56"/>
      <c r="P696" s="56"/>
      <c r="Q696" s="56"/>
    </row>
    <row r="697" ht="14.25" customHeight="1">
      <c r="J697" s="56"/>
      <c r="K697" s="56"/>
      <c r="L697" s="56"/>
      <c r="M697" s="56"/>
      <c r="N697" s="56"/>
      <c r="O697" s="56"/>
      <c r="P697" s="56"/>
      <c r="Q697" s="56"/>
    </row>
    <row r="698" ht="14.25" customHeight="1">
      <c r="J698" s="56"/>
      <c r="K698" s="56"/>
      <c r="L698" s="56"/>
      <c r="M698" s="56"/>
      <c r="N698" s="56"/>
      <c r="O698" s="56"/>
      <c r="P698" s="56"/>
      <c r="Q698" s="56"/>
    </row>
    <row r="699" ht="14.25" customHeight="1">
      <c r="J699" s="56"/>
      <c r="K699" s="56"/>
      <c r="L699" s="56"/>
      <c r="M699" s="56"/>
      <c r="N699" s="56"/>
      <c r="O699" s="56"/>
      <c r="P699" s="56"/>
      <c r="Q699" s="56"/>
    </row>
    <row r="700" ht="14.25" customHeight="1">
      <c r="J700" s="56"/>
      <c r="K700" s="56"/>
      <c r="L700" s="56"/>
      <c r="M700" s="56"/>
      <c r="N700" s="56"/>
      <c r="O700" s="56"/>
      <c r="P700" s="56"/>
      <c r="Q700" s="56"/>
    </row>
    <row r="701" ht="14.25" customHeight="1">
      <c r="J701" s="56"/>
      <c r="K701" s="56"/>
      <c r="L701" s="56"/>
      <c r="M701" s="56"/>
      <c r="N701" s="56"/>
      <c r="O701" s="56"/>
      <c r="P701" s="56"/>
      <c r="Q701" s="56"/>
    </row>
    <row r="702" ht="14.25" customHeight="1">
      <c r="J702" s="56"/>
      <c r="K702" s="56"/>
      <c r="L702" s="56"/>
      <c r="M702" s="56"/>
      <c r="N702" s="56"/>
      <c r="O702" s="56"/>
      <c r="P702" s="56"/>
      <c r="Q702" s="56"/>
    </row>
    <row r="703" ht="14.25" customHeight="1">
      <c r="J703" s="56"/>
      <c r="K703" s="56"/>
      <c r="L703" s="56"/>
      <c r="M703" s="56"/>
      <c r="N703" s="56"/>
      <c r="O703" s="56"/>
      <c r="P703" s="56"/>
      <c r="Q703" s="56"/>
    </row>
    <row r="704" ht="14.25" customHeight="1">
      <c r="J704" s="56"/>
      <c r="K704" s="56"/>
      <c r="L704" s="56"/>
      <c r="M704" s="56"/>
      <c r="N704" s="56"/>
      <c r="O704" s="56"/>
      <c r="P704" s="56"/>
      <c r="Q704" s="56"/>
    </row>
    <row r="705" ht="14.25" customHeight="1">
      <c r="J705" s="56"/>
      <c r="K705" s="56"/>
      <c r="L705" s="56"/>
      <c r="M705" s="56"/>
      <c r="N705" s="56"/>
      <c r="O705" s="56"/>
      <c r="P705" s="56"/>
      <c r="Q705" s="56"/>
    </row>
    <row r="706" ht="14.25" customHeight="1">
      <c r="J706" s="56"/>
      <c r="K706" s="56"/>
      <c r="L706" s="56"/>
      <c r="M706" s="56"/>
      <c r="N706" s="56"/>
      <c r="O706" s="56"/>
      <c r="P706" s="56"/>
      <c r="Q706" s="56"/>
    </row>
    <row r="707" ht="14.25" customHeight="1">
      <c r="J707" s="56"/>
      <c r="K707" s="56"/>
      <c r="L707" s="56"/>
      <c r="M707" s="56"/>
      <c r="N707" s="56"/>
      <c r="O707" s="56"/>
      <c r="P707" s="56"/>
      <c r="Q707" s="56"/>
    </row>
    <row r="708" ht="14.25" customHeight="1">
      <c r="J708" s="56"/>
      <c r="K708" s="56"/>
      <c r="L708" s="56"/>
      <c r="M708" s="56"/>
      <c r="N708" s="56"/>
      <c r="O708" s="56"/>
      <c r="P708" s="56"/>
      <c r="Q708" s="56"/>
    </row>
    <row r="709" ht="14.25" customHeight="1">
      <c r="J709" s="56"/>
      <c r="K709" s="56"/>
      <c r="L709" s="56"/>
      <c r="M709" s="56"/>
      <c r="N709" s="56"/>
      <c r="O709" s="56"/>
      <c r="P709" s="56"/>
      <c r="Q709" s="56"/>
    </row>
    <row r="710" ht="14.25" customHeight="1">
      <c r="J710" s="56"/>
      <c r="K710" s="56"/>
      <c r="L710" s="56"/>
      <c r="M710" s="56"/>
      <c r="N710" s="56"/>
      <c r="O710" s="56"/>
      <c r="P710" s="56"/>
      <c r="Q710" s="56"/>
    </row>
    <row r="711" ht="14.25" customHeight="1">
      <c r="J711" s="56"/>
      <c r="K711" s="56"/>
      <c r="L711" s="56"/>
      <c r="M711" s="56"/>
      <c r="N711" s="56"/>
      <c r="O711" s="56"/>
      <c r="P711" s="56"/>
      <c r="Q711" s="56"/>
    </row>
    <row r="712" ht="14.25" customHeight="1">
      <c r="J712" s="56"/>
      <c r="K712" s="56"/>
      <c r="L712" s="56"/>
      <c r="M712" s="56"/>
      <c r="N712" s="56"/>
      <c r="O712" s="56"/>
      <c r="P712" s="56"/>
      <c r="Q712" s="56"/>
    </row>
    <row r="713" ht="14.25" customHeight="1">
      <c r="J713" s="56"/>
      <c r="K713" s="56"/>
      <c r="L713" s="56"/>
      <c r="M713" s="56"/>
      <c r="N713" s="56"/>
      <c r="O713" s="56"/>
      <c r="P713" s="56"/>
      <c r="Q713" s="56"/>
    </row>
    <row r="714" ht="14.25" customHeight="1">
      <c r="J714" s="56"/>
      <c r="K714" s="56"/>
      <c r="L714" s="56"/>
      <c r="M714" s="56"/>
      <c r="N714" s="56"/>
      <c r="O714" s="56"/>
      <c r="P714" s="56"/>
      <c r="Q714" s="56"/>
    </row>
    <row r="715" ht="14.25" customHeight="1">
      <c r="J715" s="56"/>
      <c r="K715" s="56"/>
      <c r="L715" s="56"/>
      <c r="M715" s="56"/>
      <c r="N715" s="56"/>
      <c r="O715" s="56"/>
      <c r="P715" s="56"/>
      <c r="Q715" s="56"/>
    </row>
    <row r="716" ht="14.25" customHeight="1">
      <c r="J716" s="56"/>
      <c r="K716" s="56"/>
      <c r="L716" s="56"/>
      <c r="M716" s="56"/>
      <c r="N716" s="56"/>
      <c r="O716" s="56"/>
      <c r="P716" s="56"/>
      <c r="Q716" s="56"/>
    </row>
    <row r="717" ht="14.25" customHeight="1">
      <c r="J717" s="56"/>
      <c r="K717" s="56"/>
      <c r="L717" s="56"/>
      <c r="M717" s="56"/>
      <c r="N717" s="56"/>
      <c r="O717" s="56"/>
      <c r="P717" s="56"/>
      <c r="Q717" s="56"/>
    </row>
    <row r="718" ht="14.25" customHeight="1">
      <c r="J718" s="56"/>
      <c r="K718" s="56"/>
      <c r="L718" s="56"/>
      <c r="M718" s="56"/>
      <c r="N718" s="56"/>
      <c r="O718" s="56"/>
      <c r="P718" s="56"/>
      <c r="Q718" s="56"/>
    </row>
    <row r="719" ht="14.25" customHeight="1">
      <c r="J719" s="56"/>
      <c r="K719" s="56"/>
      <c r="L719" s="56"/>
      <c r="M719" s="56"/>
      <c r="N719" s="56"/>
      <c r="O719" s="56"/>
      <c r="P719" s="56"/>
      <c r="Q719" s="56"/>
    </row>
    <row r="720" ht="14.25" customHeight="1">
      <c r="J720" s="56"/>
      <c r="K720" s="56"/>
      <c r="L720" s="56"/>
      <c r="M720" s="56"/>
      <c r="N720" s="56"/>
      <c r="O720" s="56"/>
      <c r="P720" s="56"/>
      <c r="Q720" s="56"/>
    </row>
    <row r="721" ht="14.25" customHeight="1">
      <c r="J721" s="56"/>
      <c r="K721" s="56"/>
      <c r="L721" s="56"/>
      <c r="M721" s="56"/>
      <c r="N721" s="56"/>
      <c r="O721" s="56"/>
      <c r="P721" s="56"/>
      <c r="Q721" s="56"/>
    </row>
    <row r="722" ht="14.25" customHeight="1">
      <c r="J722" s="56"/>
      <c r="K722" s="56"/>
      <c r="L722" s="56"/>
      <c r="M722" s="56"/>
      <c r="N722" s="56"/>
      <c r="O722" s="56"/>
      <c r="P722" s="56"/>
      <c r="Q722" s="56"/>
    </row>
    <row r="723" ht="14.25" customHeight="1">
      <c r="J723" s="56"/>
      <c r="K723" s="56"/>
      <c r="L723" s="56"/>
      <c r="M723" s="56"/>
      <c r="N723" s="56"/>
      <c r="O723" s="56"/>
      <c r="P723" s="56"/>
      <c r="Q723" s="56"/>
    </row>
    <row r="724" ht="14.25" customHeight="1">
      <c r="J724" s="56"/>
      <c r="K724" s="56"/>
      <c r="L724" s="56"/>
      <c r="M724" s="56"/>
      <c r="N724" s="56"/>
      <c r="O724" s="56"/>
      <c r="P724" s="56"/>
      <c r="Q724" s="56"/>
    </row>
    <row r="725" ht="14.25" customHeight="1">
      <c r="J725" s="56"/>
      <c r="K725" s="56"/>
      <c r="L725" s="56"/>
      <c r="M725" s="56"/>
      <c r="N725" s="56"/>
      <c r="O725" s="56"/>
      <c r="P725" s="56"/>
      <c r="Q725" s="56"/>
    </row>
    <row r="726" ht="14.25" customHeight="1">
      <c r="J726" s="56"/>
      <c r="K726" s="56"/>
      <c r="L726" s="56"/>
      <c r="M726" s="56"/>
      <c r="N726" s="56"/>
      <c r="O726" s="56"/>
      <c r="P726" s="56"/>
      <c r="Q726" s="56"/>
    </row>
    <row r="727" ht="14.25" customHeight="1">
      <c r="J727" s="56"/>
      <c r="K727" s="56"/>
      <c r="L727" s="56"/>
      <c r="M727" s="56"/>
      <c r="N727" s="56"/>
      <c r="O727" s="56"/>
      <c r="P727" s="56"/>
      <c r="Q727" s="56"/>
    </row>
    <row r="728" ht="14.25" customHeight="1">
      <c r="J728" s="56"/>
      <c r="K728" s="56"/>
      <c r="L728" s="56"/>
      <c r="M728" s="56"/>
      <c r="N728" s="56"/>
      <c r="O728" s="56"/>
      <c r="P728" s="56"/>
      <c r="Q728" s="56"/>
    </row>
    <row r="729" ht="14.25" customHeight="1">
      <c r="J729" s="56"/>
      <c r="K729" s="56"/>
      <c r="L729" s="56"/>
      <c r="M729" s="56"/>
      <c r="N729" s="56"/>
      <c r="O729" s="56"/>
      <c r="P729" s="56"/>
      <c r="Q729" s="56"/>
    </row>
    <row r="730" ht="14.25" customHeight="1">
      <c r="J730" s="56"/>
      <c r="K730" s="56"/>
      <c r="L730" s="56"/>
      <c r="M730" s="56"/>
      <c r="N730" s="56"/>
      <c r="O730" s="56"/>
      <c r="P730" s="56"/>
      <c r="Q730" s="56"/>
    </row>
    <row r="731" ht="14.25" customHeight="1">
      <c r="J731" s="56"/>
      <c r="K731" s="56"/>
      <c r="L731" s="56"/>
      <c r="M731" s="56"/>
      <c r="N731" s="56"/>
      <c r="O731" s="56"/>
      <c r="P731" s="56"/>
      <c r="Q731" s="56"/>
    </row>
    <row r="732" ht="14.25" customHeight="1">
      <c r="J732" s="56"/>
      <c r="K732" s="56"/>
      <c r="L732" s="56"/>
      <c r="M732" s="56"/>
      <c r="N732" s="56"/>
      <c r="O732" s="56"/>
      <c r="P732" s="56"/>
      <c r="Q732" s="56"/>
    </row>
    <row r="733" ht="14.25" customHeight="1">
      <c r="J733" s="56"/>
      <c r="K733" s="56"/>
      <c r="L733" s="56"/>
      <c r="M733" s="56"/>
      <c r="N733" s="56"/>
      <c r="O733" s="56"/>
      <c r="P733" s="56"/>
      <c r="Q733" s="56"/>
    </row>
    <row r="734" ht="14.25" customHeight="1">
      <c r="J734" s="56"/>
      <c r="K734" s="56"/>
      <c r="L734" s="56"/>
      <c r="M734" s="56"/>
      <c r="N734" s="56"/>
      <c r="O734" s="56"/>
      <c r="P734" s="56"/>
      <c r="Q734" s="56"/>
    </row>
    <row r="735" ht="14.25" customHeight="1">
      <c r="J735" s="56"/>
      <c r="K735" s="56"/>
      <c r="L735" s="56"/>
      <c r="M735" s="56"/>
      <c r="N735" s="56"/>
      <c r="O735" s="56"/>
      <c r="P735" s="56"/>
      <c r="Q735" s="56"/>
    </row>
    <row r="736" ht="14.25" customHeight="1">
      <c r="J736" s="56"/>
      <c r="K736" s="56"/>
      <c r="L736" s="56"/>
      <c r="M736" s="56"/>
      <c r="N736" s="56"/>
      <c r="O736" s="56"/>
      <c r="P736" s="56"/>
      <c r="Q736" s="56"/>
    </row>
    <row r="737" ht="14.25" customHeight="1">
      <c r="J737" s="56"/>
      <c r="K737" s="56"/>
      <c r="L737" s="56"/>
      <c r="M737" s="56"/>
      <c r="N737" s="56"/>
      <c r="O737" s="56"/>
      <c r="P737" s="56"/>
      <c r="Q737" s="56"/>
    </row>
    <row r="738" ht="14.25" customHeight="1">
      <c r="J738" s="56"/>
      <c r="K738" s="56"/>
      <c r="L738" s="56"/>
      <c r="M738" s="56"/>
      <c r="N738" s="56"/>
      <c r="O738" s="56"/>
      <c r="P738" s="56"/>
      <c r="Q738" s="56"/>
    </row>
    <row r="739" ht="14.25" customHeight="1">
      <c r="J739" s="56"/>
      <c r="K739" s="56"/>
      <c r="L739" s="56"/>
      <c r="M739" s="56"/>
      <c r="N739" s="56"/>
      <c r="O739" s="56"/>
      <c r="P739" s="56"/>
      <c r="Q739" s="56"/>
    </row>
    <row r="740" ht="14.25" customHeight="1">
      <c r="J740" s="56"/>
      <c r="K740" s="56"/>
      <c r="L740" s="56"/>
      <c r="M740" s="56"/>
      <c r="N740" s="56"/>
      <c r="O740" s="56"/>
      <c r="P740" s="56"/>
      <c r="Q740" s="56"/>
    </row>
    <row r="741" ht="14.25" customHeight="1">
      <c r="J741" s="56"/>
      <c r="K741" s="56"/>
      <c r="L741" s="56"/>
      <c r="M741" s="56"/>
      <c r="N741" s="56"/>
      <c r="O741" s="56"/>
      <c r="P741" s="56"/>
      <c r="Q741" s="56"/>
    </row>
    <row r="742" ht="14.25" customHeight="1">
      <c r="J742" s="56"/>
      <c r="K742" s="56"/>
      <c r="L742" s="56"/>
      <c r="M742" s="56"/>
      <c r="N742" s="56"/>
      <c r="O742" s="56"/>
      <c r="P742" s="56"/>
      <c r="Q742" s="56"/>
    </row>
    <row r="743" ht="14.25" customHeight="1">
      <c r="J743" s="56"/>
      <c r="K743" s="56"/>
      <c r="L743" s="56"/>
      <c r="M743" s="56"/>
      <c r="N743" s="56"/>
      <c r="O743" s="56"/>
      <c r="P743" s="56"/>
      <c r="Q743" s="56"/>
    </row>
    <row r="744" ht="14.25" customHeight="1">
      <c r="J744" s="56"/>
      <c r="K744" s="56"/>
      <c r="L744" s="56"/>
      <c r="M744" s="56"/>
      <c r="N744" s="56"/>
      <c r="O744" s="56"/>
      <c r="P744" s="56"/>
      <c r="Q744" s="56"/>
    </row>
    <row r="745" ht="14.25" customHeight="1">
      <c r="J745" s="56"/>
      <c r="K745" s="56"/>
      <c r="L745" s="56"/>
      <c r="M745" s="56"/>
      <c r="N745" s="56"/>
      <c r="O745" s="56"/>
      <c r="P745" s="56"/>
      <c r="Q745" s="56"/>
    </row>
    <row r="746" ht="14.25" customHeight="1">
      <c r="J746" s="56"/>
      <c r="K746" s="56"/>
      <c r="L746" s="56"/>
      <c r="M746" s="56"/>
      <c r="N746" s="56"/>
      <c r="O746" s="56"/>
      <c r="P746" s="56"/>
      <c r="Q746" s="56"/>
    </row>
    <row r="747" ht="14.25" customHeight="1">
      <c r="J747" s="56"/>
      <c r="K747" s="56"/>
      <c r="L747" s="56"/>
      <c r="M747" s="56"/>
      <c r="N747" s="56"/>
      <c r="O747" s="56"/>
      <c r="P747" s="56"/>
      <c r="Q747" s="56"/>
    </row>
    <row r="748" ht="14.25" customHeight="1">
      <c r="J748" s="56"/>
      <c r="K748" s="56"/>
      <c r="L748" s="56"/>
      <c r="M748" s="56"/>
      <c r="N748" s="56"/>
      <c r="O748" s="56"/>
      <c r="P748" s="56"/>
      <c r="Q748" s="56"/>
    </row>
    <row r="749" ht="14.25" customHeight="1">
      <c r="J749" s="56"/>
      <c r="K749" s="56"/>
      <c r="L749" s="56"/>
      <c r="M749" s="56"/>
      <c r="N749" s="56"/>
      <c r="O749" s="56"/>
      <c r="P749" s="56"/>
      <c r="Q749" s="56"/>
    </row>
    <row r="750" ht="14.25" customHeight="1">
      <c r="J750" s="56"/>
      <c r="K750" s="56"/>
      <c r="L750" s="56"/>
      <c r="M750" s="56"/>
      <c r="N750" s="56"/>
      <c r="O750" s="56"/>
      <c r="P750" s="56"/>
      <c r="Q750" s="56"/>
    </row>
    <row r="751" ht="14.25" customHeight="1">
      <c r="J751" s="56"/>
      <c r="K751" s="56"/>
      <c r="L751" s="56"/>
      <c r="M751" s="56"/>
      <c r="N751" s="56"/>
      <c r="O751" s="56"/>
      <c r="P751" s="56"/>
      <c r="Q751" s="56"/>
    </row>
    <row r="752" ht="14.25" customHeight="1">
      <c r="J752" s="56"/>
      <c r="K752" s="56"/>
      <c r="L752" s="56"/>
      <c r="M752" s="56"/>
      <c r="N752" s="56"/>
      <c r="O752" s="56"/>
      <c r="P752" s="56"/>
      <c r="Q752" s="56"/>
    </row>
    <row r="753" ht="14.25" customHeight="1">
      <c r="J753" s="56"/>
      <c r="K753" s="56"/>
      <c r="L753" s="56"/>
      <c r="M753" s="56"/>
      <c r="N753" s="56"/>
      <c r="O753" s="56"/>
      <c r="P753" s="56"/>
      <c r="Q753" s="56"/>
    </row>
    <row r="754" ht="14.25" customHeight="1">
      <c r="J754" s="56"/>
      <c r="K754" s="56"/>
      <c r="L754" s="56"/>
      <c r="M754" s="56"/>
      <c r="N754" s="56"/>
      <c r="O754" s="56"/>
      <c r="P754" s="56"/>
      <c r="Q754" s="56"/>
    </row>
    <row r="755" ht="14.25" customHeight="1">
      <c r="J755" s="56"/>
      <c r="K755" s="56"/>
      <c r="L755" s="56"/>
      <c r="M755" s="56"/>
      <c r="N755" s="56"/>
      <c r="O755" s="56"/>
      <c r="P755" s="56"/>
      <c r="Q755" s="56"/>
    </row>
    <row r="756" ht="14.25" customHeight="1">
      <c r="J756" s="56"/>
      <c r="K756" s="56"/>
      <c r="L756" s="56"/>
      <c r="M756" s="56"/>
      <c r="N756" s="56"/>
      <c r="O756" s="56"/>
      <c r="P756" s="56"/>
      <c r="Q756" s="56"/>
    </row>
    <row r="757" ht="14.25" customHeight="1">
      <c r="J757" s="56"/>
      <c r="K757" s="56"/>
      <c r="L757" s="56"/>
      <c r="M757" s="56"/>
      <c r="N757" s="56"/>
      <c r="O757" s="56"/>
      <c r="P757" s="56"/>
      <c r="Q757" s="56"/>
    </row>
    <row r="758" ht="14.25" customHeight="1">
      <c r="J758" s="56"/>
      <c r="K758" s="56"/>
      <c r="L758" s="56"/>
      <c r="M758" s="56"/>
      <c r="N758" s="56"/>
      <c r="O758" s="56"/>
      <c r="P758" s="56"/>
      <c r="Q758" s="56"/>
    </row>
    <row r="759" ht="14.25" customHeight="1">
      <c r="J759" s="56"/>
      <c r="K759" s="56"/>
      <c r="L759" s="56"/>
      <c r="M759" s="56"/>
      <c r="N759" s="56"/>
      <c r="O759" s="56"/>
      <c r="P759" s="56"/>
      <c r="Q759" s="56"/>
    </row>
    <row r="760" ht="14.25" customHeight="1">
      <c r="J760" s="56"/>
      <c r="K760" s="56"/>
      <c r="L760" s="56"/>
      <c r="M760" s="56"/>
      <c r="N760" s="56"/>
      <c r="O760" s="56"/>
      <c r="P760" s="56"/>
      <c r="Q760" s="56"/>
    </row>
    <row r="761" ht="14.25" customHeight="1">
      <c r="J761" s="56"/>
      <c r="K761" s="56"/>
      <c r="L761" s="56"/>
      <c r="M761" s="56"/>
      <c r="N761" s="56"/>
      <c r="O761" s="56"/>
      <c r="P761" s="56"/>
      <c r="Q761" s="56"/>
    </row>
    <row r="762" ht="14.25" customHeight="1">
      <c r="J762" s="56"/>
      <c r="K762" s="56"/>
      <c r="L762" s="56"/>
      <c r="M762" s="56"/>
      <c r="N762" s="56"/>
      <c r="O762" s="56"/>
      <c r="P762" s="56"/>
      <c r="Q762" s="56"/>
    </row>
    <row r="763" ht="14.25" customHeight="1">
      <c r="J763" s="56"/>
      <c r="K763" s="56"/>
      <c r="L763" s="56"/>
      <c r="M763" s="56"/>
      <c r="N763" s="56"/>
      <c r="O763" s="56"/>
      <c r="P763" s="56"/>
      <c r="Q763" s="56"/>
    </row>
    <row r="764" ht="14.25" customHeight="1">
      <c r="J764" s="56"/>
      <c r="K764" s="56"/>
      <c r="L764" s="56"/>
      <c r="M764" s="56"/>
      <c r="N764" s="56"/>
      <c r="O764" s="56"/>
      <c r="P764" s="56"/>
      <c r="Q764" s="56"/>
    </row>
    <row r="765" ht="14.25" customHeight="1">
      <c r="J765" s="56"/>
      <c r="K765" s="56"/>
      <c r="L765" s="56"/>
      <c r="M765" s="56"/>
      <c r="N765" s="56"/>
      <c r="O765" s="56"/>
      <c r="P765" s="56"/>
      <c r="Q765" s="56"/>
    </row>
    <row r="766" ht="14.25" customHeight="1">
      <c r="J766" s="56"/>
      <c r="K766" s="56"/>
      <c r="L766" s="56"/>
      <c r="M766" s="56"/>
      <c r="N766" s="56"/>
      <c r="O766" s="56"/>
      <c r="P766" s="56"/>
      <c r="Q766" s="56"/>
    </row>
    <row r="767" ht="14.25" customHeight="1">
      <c r="J767" s="56"/>
      <c r="K767" s="56"/>
      <c r="L767" s="56"/>
      <c r="M767" s="56"/>
      <c r="N767" s="56"/>
      <c r="O767" s="56"/>
      <c r="P767" s="56"/>
      <c r="Q767" s="56"/>
    </row>
    <row r="768" ht="14.25" customHeight="1">
      <c r="J768" s="56"/>
      <c r="K768" s="56"/>
      <c r="L768" s="56"/>
      <c r="M768" s="56"/>
      <c r="N768" s="56"/>
      <c r="O768" s="56"/>
      <c r="P768" s="56"/>
      <c r="Q768" s="56"/>
    </row>
    <row r="769" ht="14.25" customHeight="1">
      <c r="J769" s="56"/>
      <c r="K769" s="56"/>
      <c r="L769" s="56"/>
      <c r="M769" s="56"/>
      <c r="N769" s="56"/>
      <c r="O769" s="56"/>
      <c r="P769" s="56"/>
      <c r="Q769" s="56"/>
    </row>
    <row r="770" ht="14.25" customHeight="1">
      <c r="J770" s="56"/>
      <c r="K770" s="56"/>
      <c r="L770" s="56"/>
      <c r="M770" s="56"/>
      <c r="N770" s="56"/>
      <c r="O770" s="56"/>
      <c r="P770" s="56"/>
      <c r="Q770" s="56"/>
    </row>
    <row r="771" ht="14.25" customHeight="1">
      <c r="J771" s="56"/>
      <c r="K771" s="56"/>
      <c r="L771" s="56"/>
      <c r="M771" s="56"/>
      <c r="N771" s="56"/>
      <c r="O771" s="56"/>
      <c r="P771" s="56"/>
      <c r="Q771" s="56"/>
    </row>
    <row r="772" ht="14.25" customHeight="1">
      <c r="J772" s="56"/>
      <c r="K772" s="56"/>
      <c r="L772" s="56"/>
      <c r="M772" s="56"/>
      <c r="N772" s="56"/>
      <c r="O772" s="56"/>
      <c r="P772" s="56"/>
      <c r="Q772" s="56"/>
    </row>
    <row r="773" ht="14.25" customHeight="1">
      <c r="J773" s="56"/>
      <c r="K773" s="56"/>
      <c r="L773" s="56"/>
      <c r="M773" s="56"/>
      <c r="N773" s="56"/>
      <c r="O773" s="56"/>
      <c r="P773" s="56"/>
      <c r="Q773" s="56"/>
    </row>
    <row r="774" ht="14.25" customHeight="1">
      <c r="J774" s="56"/>
      <c r="K774" s="56"/>
      <c r="L774" s="56"/>
      <c r="M774" s="56"/>
      <c r="N774" s="56"/>
      <c r="O774" s="56"/>
      <c r="P774" s="56"/>
      <c r="Q774" s="56"/>
    </row>
    <row r="775" ht="14.25" customHeight="1">
      <c r="J775" s="56"/>
      <c r="K775" s="56"/>
      <c r="L775" s="56"/>
      <c r="M775" s="56"/>
      <c r="N775" s="56"/>
      <c r="O775" s="56"/>
      <c r="P775" s="56"/>
      <c r="Q775" s="56"/>
    </row>
    <row r="776" ht="14.25" customHeight="1">
      <c r="J776" s="56"/>
      <c r="K776" s="56"/>
      <c r="L776" s="56"/>
      <c r="M776" s="56"/>
      <c r="N776" s="56"/>
      <c r="O776" s="56"/>
      <c r="P776" s="56"/>
      <c r="Q776" s="56"/>
    </row>
    <row r="777" ht="14.25" customHeight="1">
      <c r="J777" s="56"/>
      <c r="K777" s="56"/>
      <c r="L777" s="56"/>
      <c r="M777" s="56"/>
      <c r="N777" s="56"/>
      <c r="O777" s="56"/>
      <c r="P777" s="56"/>
      <c r="Q777" s="56"/>
    </row>
    <row r="778" ht="14.25" customHeight="1">
      <c r="J778" s="56"/>
      <c r="K778" s="56"/>
      <c r="L778" s="56"/>
      <c r="M778" s="56"/>
      <c r="N778" s="56"/>
      <c r="O778" s="56"/>
      <c r="P778" s="56"/>
      <c r="Q778" s="56"/>
    </row>
    <row r="779" ht="14.25" customHeight="1">
      <c r="J779" s="56"/>
      <c r="K779" s="56"/>
      <c r="L779" s="56"/>
      <c r="M779" s="56"/>
      <c r="N779" s="56"/>
      <c r="O779" s="56"/>
      <c r="P779" s="56"/>
      <c r="Q779" s="56"/>
    </row>
    <row r="780" ht="14.25" customHeight="1">
      <c r="J780" s="56"/>
      <c r="K780" s="56"/>
      <c r="L780" s="56"/>
      <c r="M780" s="56"/>
      <c r="N780" s="56"/>
      <c r="O780" s="56"/>
      <c r="P780" s="56"/>
      <c r="Q780" s="56"/>
    </row>
    <row r="781" ht="14.25" customHeight="1">
      <c r="J781" s="56"/>
      <c r="K781" s="56"/>
      <c r="L781" s="56"/>
      <c r="M781" s="56"/>
      <c r="N781" s="56"/>
      <c r="O781" s="56"/>
      <c r="P781" s="56"/>
      <c r="Q781" s="56"/>
    </row>
    <row r="782" ht="14.25" customHeight="1">
      <c r="J782" s="56"/>
      <c r="K782" s="56"/>
      <c r="L782" s="56"/>
      <c r="M782" s="56"/>
      <c r="N782" s="56"/>
      <c r="O782" s="56"/>
      <c r="P782" s="56"/>
      <c r="Q782" s="56"/>
    </row>
    <row r="783" ht="14.25" customHeight="1">
      <c r="J783" s="56"/>
      <c r="K783" s="56"/>
      <c r="L783" s="56"/>
      <c r="M783" s="56"/>
      <c r="N783" s="56"/>
      <c r="O783" s="56"/>
      <c r="P783" s="56"/>
      <c r="Q783" s="56"/>
    </row>
    <row r="784" ht="14.25" customHeight="1">
      <c r="J784" s="56"/>
      <c r="K784" s="56"/>
      <c r="L784" s="56"/>
      <c r="M784" s="56"/>
      <c r="N784" s="56"/>
      <c r="O784" s="56"/>
      <c r="P784" s="56"/>
      <c r="Q784" s="56"/>
    </row>
    <row r="785" ht="14.25" customHeight="1">
      <c r="J785" s="56"/>
      <c r="K785" s="56"/>
      <c r="L785" s="56"/>
      <c r="M785" s="56"/>
      <c r="N785" s="56"/>
      <c r="O785" s="56"/>
      <c r="P785" s="56"/>
      <c r="Q785" s="56"/>
    </row>
    <row r="786" ht="14.25" customHeight="1">
      <c r="J786" s="56"/>
      <c r="K786" s="56"/>
      <c r="L786" s="56"/>
      <c r="M786" s="56"/>
      <c r="N786" s="56"/>
      <c r="O786" s="56"/>
      <c r="P786" s="56"/>
      <c r="Q786" s="56"/>
    </row>
    <row r="787" ht="14.25" customHeight="1">
      <c r="J787" s="56"/>
      <c r="K787" s="56"/>
      <c r="L787" s="56"/>
      <c r="M787" s="56"/>
      <c r="N787" s="56"/>
      <c r="O787" s="56"/>
      <c r="P787" s="56"/>
      <c r="Q787" s="56"/>
    </row>
    <row r="788" ht="14.25" customHeight="1">
      <c r="J788" s="56"/>
      <c r="K788" s="56"/>
      <c r="L788" s="56"/>
      <c r="M788" s="56"/>
      <c r="N788" s="56"/>
      <c r="O788" s="56"/>
      <c r="P788" s="56"/>
      <c r="Q788" s="56"/>
    </row>
    <row r="789" ht="14.25" customHeight="1">
      <c r="J789" s="56"/>
      <c r="K789" s="56"/>
      <c r="L789" s="56"/>
      <c r="M789" s="56"/>
      <c r="N789" s="56"/>
      <c r="O789" s="56"/>
      <c r="P789" s="56"/>
      <c r="Q789" s="56"/>
    </row>
    <row r="790" ht="14.25" customHeight="1">
      <c r="J790" s="56"/>
      <c r="K790" s="56"/>
      <c r="L790" s="56"/>
      <c r="M790" s="56"/>
      <c r="N790" s="56"/>
      <c r="O790" s="56"/>
      <c r="P790" s="56"/>
      <c r="Q790" s="56"/>
    </row>
    <row r="791" ht="14.25" customHeight="1">
      <c r="J791" s="56"/>
      <c r="K791" s="56"/>
      <c r="L791" s="56"/>
      <c r="M791" s="56"/>
      <c r="N791" s="56"/>
      <c r="O791" s="56"/>
      <c r="P791" s="56"/>
      <c r="Q791" s="56"/>
    </row>
    <row r="792" ht="14.25" customHeight="1">
      <c r="J792" s="56"/>
      <c r="K792" s="56"/>
      <c r="L792" s="56"/>
      <c r="M792" s="56"/>
      <c r="N792" s="56"/>
      <c r="O792" s="56"/>
      <c r="P792" s="56"/>
      <c r="Q792" s="56"/>
    </row>
    <row r="793" ht="14.25" customHeight="1">
      <c r="J793" s="56"/>
      <c r="K793" s="56"/>
      <c r="L793" s="56"/>
      <c r="M793" s="56"/>
      <c r="N793" s="56"/>
      <c r="O793" s="56"/>
      <c r="P793" s="56"/>
      <c r="Q793" s="56"/>
    </row>
    <row r="794" ht="14.25" customHeight="1">
      <c r="J794" s="56"/>
      <c r="K794" s="56"/>
      <c r="L794" s="56"/>
      <c r="M794" s="56"/>
      <c r="N794" s="56"/>
      <c r="O794" s="56"/>
      <c r="P794" s="56"/>
      <c r="Q794" s="56"/>
    </row>
    <row r="795" ht="14.25" customHeight="1">
      <c r="J795" s="56"/>
      <c r="K795" s="56"/>
      <c r="L795" s="56"/>
      <c r="M795" s="56"/>
      <c r="N795" s="56"/>
      <c r="O795" s="56"/>
      <c r="P795" s="56"/>
      <c r="Q795" s="56"/>
    </row>
    <row r="796" ht="14.25" customHeight="1">
      <c r="J796" s="56"/>
      <c r="K796" s="56"/>
      <c r="L796" s="56"/>
      <c r="M796" s="56"/>
      <c r="N796" s="56"/>
      <c r="O796" s="56"/>
      <c r="P796" s="56"/>
      <c r="Q796" s="56"/>
    </row>
    <row r="797" ht="14.25" customHeight="1">
      <c r="J797" s="56"/>
      <c r="K797" s="56"/>
      <c r="L797" s="56"/>
      <c r="M797" s="56"/>
      <c r="N797" s="56"/>
      <c r="O797" s="56"/>
      <c r="P797" s="56"/>
      <c r="Q797" s="56"/>
    </row>
    <row r="798" ht="14.25" customHeight="1">
      <c r="J798" s="56"/>
      <c r="K798" s="56"/>
      <c r="L798" s="56"/>
      <c r="M798" s="56"/>
      <c r="N798" s="56"/>
      <c r="O798" s="56"/>
      <c r="P798" s="56"/>
      <c r="Q798" s="56"/>
    </row>
    <row r="799" ht="14.25" customHeight="1">
      <c r="J799" s="56"/>
      <c r="K799" s="56"/>
      <c r="L799" s="56"/>
      <c r="M799" s="56"/>
      <c r="N799" s="56"/>
      <c r="O799" s="56"/>
      <c r="P799" s="56"/>
      <c r="Q799" s="56"/>
    </row>
    <row r="800" ht="14.25" customHeight="1">
      <c r="J800" s="56"/>
      <c r="K800" s="56"/>
      <c r="L800" s="56"/>
      <c r="M800" s="56"/>
      <c r="N800" s="56"/>
      <c r="O800" s="56"/>
      <c r="P800" s="56"/>
      <c r="Q800" s="56"/>
    </row>
    <row r="801" ht="14.25" customHeight="1">
      <c r="J801" s="56"/>
      <c r="K801" s="56"/>
      <c r="L801" s="56"/>
      <c r="M801" s="56"/>
      <c r="N801" s="56"/>
      <c r="O801" s="56"/>
      <c r="P801" s="56"/>
      <c r="Q801" s="56"/>
    </row>
    <row r="802" ht="14.25" customHeight="1">
      <c r="J802" s="56"/>
      <c r="K802" s="56"/>
      <c r="L802" s="56"/>
      <c r="M802" s="56"/>
      <c r="N802" s="56"/>
      <c r="O802" s="56"/>
      <c r="P802" s="56"/>
      <c r="Q802" s="56"/>
    </row>
    <row r="803" ht="14.25" customHeight="1">
      <c r="J803" s="56"/>
      <c r="K803" s="56"/>
      <c r="L803" s="56"/>
      <c r="M803" s="56"/>
      <c r="N803" s="56"/>
      <c r="O803" s="56"/>
      <c r="P803" s="56"/>
      <c r="Q803" s="56"/>
    </row>
    <row r="804" ht="14.25" customHeight="1">
      <c r="J804" s="56"/>
      <c r="K804" s="56"/>
      <c r="L804" s="56"/>
      <c r="M804" s="56"/>
      <c r="N804" s="56"/>
      <c r="O804" s="56"/>
      <c r="P804" s="56"/>
      <c r="Q804" s="56"/>
    </row>
    <row r="805" ht="14.25" customHeight="1">
      <c r="J805" s="56"/>
      <c r="K805" s="56"/>
      <c r="L805" s="56"/>
      <c r="M805" s="56"/>
      <c r="N805" s="56"/>
      <c r="O805" s="56"/>
      <c r="P805" s="56"/>
      <c r="Q805" s="56"/>
    </row>
    <row r="806" ht="14.25" customHeight="1">
      <c r="J806" s="56"/>
      <c r="K806" s="56"/>
      <c r="L806" s="56"/>
      <c r="M806" s="56"/>
      <c r="N806" s="56"/>
      <c r="O806" s="56"/>
      <c r="P806" s="56"/>
      <c r="Q806" s="56"/>
    </row>
    <row r="807" ht="14.25" customHeight="1">
      <c r="J807" s="56"/>
      <c r="K807" s="56"/>
      <c r="L807" s="56"/>
      <c r="M807" s="56"/>
      <c r="N807" s="56"/>
      <c r="O807" s="56"/>
      <c r="P807" s="56"/>
      <c r="Q807" s="56"/>
    </row>
    <row r="808" ht="14.25" customHeight="1">
      <c r="J808" s="56"/>
      <c r="K808" s="56"/>
      <c r="L808" s="56"/>
      <c r="M808" s="56"/>
      <c r="N808" s="56"/>
      <c r="O808" s="56"/>
      <c r="P808" s="56"/>
      <c r="Q808" s="56"/>
    </row>
    <row r="809" ht="14.25" customHeight="1">
      <c r="J809" s="56"/>
      <c r="K809" s="56"/>
      <c r="L809" s="56"/>
      <c r="M809" s="56"/>
      <c r="N809" s="56"/>
      <c r="O809" s="56"/>
      <c r="P809" s="56"/>
      <c r="Q809" s="56"/>
    </row>
    <row r="810" ht="14.25" customHeight="1">
      <c r="J810" s="56"/>
      <c r="K810" s="56"/>
      <c r="L810" s="56"/>
      <c r="M810" s="56"/>
      <c r="N810" s="56"/>
      <c r="O810" s="56"/>
      <c r="P810" s="56"/>
      <c r="Q810" s="56"/>
    </row>
    <row r="811" ht="14.25" customHeight="1">
      <c r="J811" s="56"/>
      <c r="K811" s="56"/>
      <c r="L811" s="56"/>
      <c r="M811" s="56"/>
      <c r="N811" s="56"/>
      <c r="O811" s="56"/>
      <c r="P811" s="56"/>
      <c r="Q811" s="56"/>
    </row>
    <row r="812" ht="14.25" customHeight="1">
      <c r="J812" s="56"/>
      <c r="K812" s="56"/>
      <c r="L812" s="56"/>
      <c r="M812" s="56"/>
      <c r="N812" s="56"/>
      <c r="O812" s="56"/>
      <c r="P812" s="56"/>
      <c r="Q812" s="56"/>
    </row>
    <row r="813" ht="14.25" customHeight="1">
      <c r="J813" s="56"/>
      <c r="K813" s="56"/>
      <c r="L813" s="56"/>
      <c r="M813" s="56"/>
      <c r="N813" s="56"/>
      <c r="O813" s="56"/>
      <c r="P813" s="56"/>
      <c r="Q813" s="56"/>
    </row>
    <row r="814" ht="14.25" customHeight="1">
      <c r="J814" s="56"/>
      <c r="K814" s="56"/>
      <c r="L814" s="56"/>
      <c r="M814" s="56"/>
      <c r="N814" s="56"/>
      <c r="O814" s="56"/>
      <c r="P814" s="56"/>
      <c r="Q814" s="56"/>
    </row>
    <row r="815" ht="14.25" customHeight="1">
      <c r="J815" s="56"/>
      <c r="K815" s="56"/>
      <c r="L815" s="56"/>
      <c r="M815" s="56"/>
      <c r="N815" s="56"/>
      <c r="O815" s="56"/>
      <c r="P815" s="56"/>
      <c r="Q815" s="56"/>
    </row>
    <row r="816" ht="14.25" customHeight="1">
      <c r="J816" s="56"/>
      <c r="K816" s="56"/>
      <c r="L816" s="56"/>
      <c r="M816" s="56"/>
      <c r="N816" s="56"/>
      <c r="O816" s="56"/>
      <c r="P816" s="56"/>
      <c r="Q816" s="56"/>
    </row>
    <row r="817" ht="14.25" customHeight="1">
      <c r="J817" s="56"/>
      <c r="K817" s="56"/>
      <c r="L817" s="56"/>
      <c r="M817" s="56"/>
      <c r="N817" s="56"/>
      <c r="O817" s="56"/>
      <c r="P817" s="56"/>
      <c r="Q817" s="56"/>
    </row>
    <row r="818" ht="14.25" customHeight="1">
      <c r="J818" s="56"/>
      <c r="K818" s="56"/>
      <c r="L818" s="56"/>
      <c r="M818" s="56"/>
      <c r="N818" s="56"/>
      <c r="O818" s="56"/>
      <c r="P818" s="56"/>
      <c r="Q818" s="56"/>
    </row>
    <row r="819" ht="14.25" customHeight="1">
      <c r="J819" s="56"/>
      <c r="K819" s="56"/>
      <c r="L819" s="56"/>
      <c r="M819" s="56"/>
      <c r="N819" s="56"/>
      <c r="O819" s="56"/>
      <c r="P819" s="56"/>
      <c r="Q819" s="56"/>
    </row>
    <row r="820" ht="14.25" customHeight="1">
      <c r="J820" s="56"/>
      <c r="K820" s="56"/>
      <c r="L820" s="56"/>
      <c r="M820" s="56"/>
      <c r="N820" s="56"/>
      <c r="O820" s="56"/>
      <c r="P820" s="56"/>
      <c r="Q820" s="56"/>
    </row>
    <row r="821" ht="14.25" customHeight="1">
      <c r="J821" s="56"/>
      <c r="K821" s="56"/>
      <c r="L821" s="56"/>
      <c r="M821" s="56"/>
      <c r="N821" s="56"/>
      <c r="O821" s="56"/>
      <c r="P821" s="56"/>
      <c r="Q821" s="56"/>
    </row>
    <row r="822" ht="14.25" customHeight="1">
      <c r="J822" s="56"/>
      <c r="K822" s="56"/>
      <c r="L822" s="56"/>
      <c r="M822" s="56"/>
      <c r="N822" s="56"/>
      <c r="O822" s="56"/>
      <c r="P822" s="56"/>
      <c r="Q822" s="56"/>
    </row>
    <row r="823" ht="14.25" customHeight="1">
      <c r="J823" s="56"/>
      <c r="K823" s="56"/>
      <c r="L823" s="56"/>
      <c r="M823" s="56"/>
      <c r="N823" s="56"/>
      <c r="O823" s="56"/>
      <c r="P823" s="56"/>
      <c r="Q823" s="56"/>
    </row>
    <row r="824" ht="14.25" customHeight="1">
      <c r="J824" s="56"/>
      <c r="K824" s="56"/>
      <c r="L824" s="56"/>
      <c r="M824" s="56"/>
      <c r="N824" s="56"/>
      <c r="O824" s="56"/>
      <c r="P824" s="56"/>
      <c r="Q824" s="56"/>
    </row>
    <row r="825" ht="14.25" customHeight="1">
      <c r="J825" s="56"/>
      <c r="K825" s="56"/>
      <c r="L825" s="56"/>
      <c r="M825" s="56"/>
      <c r="N825" s="56"/>
      <c r="O825" s="56"/>
      <c r="P825" s="56"/>
      <c r="Q825" s="56"/>
    </row>
    <row r="826" ht="14.25" customHeight="1">
      <c r="J826" s="56"/>
      <c r="K826" s="56"/>
      <c r="L826" s="56"/>
      <c r="M826" s="56"/>
      <c r="N826" s="56"/>
      <c r="O826" s="56"/>
      <c r="P826" s="56"/>
      <c r="Q826" s="56"/>
    </row>
    <row r="827" ht="14.25" customHeight="1">
      <c r="J827" s="56"/>
      <c r="K827" s="56"/>
      <c r="L827" s="56"/>
      <c r="M827" s="56"/>
      <c r="N827" s="56"/>
      <c r="O827" s="56"/>
      <c r="P827" s="56"/>
      <c r="Q827" s="56"/>
    </row>
    <row r="828" ht="14.25" customHeight="1">
      <c r="J828" s="56"/>
      <c r="K828" s="56"/>
      <c r="L828" s="56"/>
      <c r="M828" s="56"/>
      <c r="N828" s="56"/>
      <c r="O828" s="56"/>
      <c r="P828" s="56"/>
      <c r="Q828" s="56"/>
    </row>
    <row r="829" ht="14.25" customHeight="1">
      <c r="J829" s="56"/>
      <c r="K829" s="56"/>
      <c r="L829" s="56"/>
      <c r="M829" s="56"/>
      <c r="N829" s="56"/>
      <c r="O829" s="56"/>
      <c r="P829" s="56"/>
      <c r="Q829" s="56"/>
    </row>
    <row r="830" ht="14.25" customHeight="1">
      <c r="J830" s="56"/>
      <c r="K830" s="56"/>
      <c r="L830" s="56"/>
      <c r="M830" s="56"/>
      <c r="N830" s="56"/>
      <c r="O830" s="56"/>
      <c r="P830" s="56"/>
      <c r="Q830" s="56"/>
    </row>
    <row r="831" ht="14.25" customHeight="1">
      <c r="J831" s="56"/>
      <c r="K831" s="56"/>
      <c r="L831" s="56"/>
      <c r="M831" s="56"/>
      <c r="N831" s="56"/>
      <c r="O831" s="56"/>
      <c r="P831" s="56"/>
      <c r="Q831" s="56"/>
    </row>
    <row r="832" ht="14.25" customHeight="1">
      <c r="J832" s="56"/>
      <c r="K832" s="56"/>
      <c r="L832" s="56"/>
      <c r="M832" s="56"/>
      <c r="N832" s="56"/>
      <c r="O832" s="56"/>
      <c r="P832" s="56"/>
      <c r="Q832" s="56"/>
    </row>
    <row r="833" ht="14.25" customHeight="1">
      <c r="J833" s="56"/>
      <c r="K833" s="56"/>
      <c r="L833" s="56"/>
      <c r="M833" s="56"/>
      <c r="N833" s="56"/>
      <c r="O833" s="56"/>
      <c r="P833" s="56"/>
      <c r="Q833" s="56"/>
    </row>
    <row r="834" ht="14.25" customHeight="1">
      <c r="J834" s="56"/>
      <c r="K834" s="56"/>
      <c r="L834" s="56"/>
      <c r="M834" s="56"/>
      <c r="N834" s="56"/>
      <c r="O834" s="56"/>
      <c r="P834" s="56"/>
      <c r="Q834" s="56"/>
    </row>
    <row r="835" ht="14.25" customHeight="1">
      <c r="J835" s="56"/>
      <c r="K835" s="56"/>
      <c r="L835" s="56"/>
      <c r="M835" s="56"/>
      <c r="N835" s="56"/>
      <c r="O835" s="56"/>
      <c r="P835" s="56"/>
      <c r="Q835" s="56"/>
    </row>
    <row r="836" ht="14.25" customHeight="1">
      <c r="J836" s="56"/>
      <c r="K836" s="56"/>
      <c r="L836" s="56"/>
      <c r="M836" s="56"/>
      <c r="N836" s="56"/>
      <c r="O836" s="56"/>
      <c r="P836" s="56"/>
      <c r="Q836" s="56"/>
    </row>
    <row r="837" ht="14.25" customHeight="1">
      <c r="J837" s="56"/>
      <c r="K837" s="56"/>
      <c r="L837" s="56"/>
      <c r="M837" s="56"/>
      <c r="N837" s="56"/>
      <c r="O837" s="56"/>
      <c r="P837" s="56"/>
      <c r="Q837" s="56"/>
    </row>
    <row r="838" ht="14.25" customHeight="1">
      <c r="J838" s="56"/>
      <c r="K838" s="56"/>
      <c r="L838" s="56"/>
      <c r="M838" s="56"/>
      <c r="N838" s="56"/>
      <c r="O838" s="56"/>
      <c r="P838" s="56"/>
      <c r="Q838" s="56"/>
    </row>
    <row r="839" ht="14.25" customHeight="1">
      <c r="J839" s="56"/>
      <c r="K839" s="56"/>
      <c r="L839" s="56"/>
      <c r="M839" s="56"/>
      <c r="N839" s="56"/>
      <c r="O839" s="56"/>
      <c r="P839" s="56"/>
      <c r="Q839" s="56"/>
    </row>
    <row r="840" ht="14.25" customHeight="1">
      <c r="J840" s="56"/>
      <c r="K840" s="56"/>
      <c r="L840" s="56"/>
      <c r="M840" s="56"/>
      <c r="N840" s="56"/>
      <c r="O840" s="56"/>
      <c r="P840" s="56"/>
      <c r="Q840" s="56"/>
    </row>
    <row r="841" ht="14.25" customHeight="1">
      <c r="J841" s="56"/>
      <c r="K841" s="56"/>
      <c r="L841" s="56"/>
      <c r="M841" s="56"/>
      <c r="N841" s="56"/>
      <c r="O841" s="56"/>
      <c r="P841" s="56"/>
      <c r="Q841" s="56"/>
    </row>
    <row r="842" ht="14.25" customHeight="1">
      <c r="J842" s="56"/>
      <c r="K842" s="56"/>
      <c r="L842" s="56"/>
      <c r="M842" s="56"/>
      <c r="N842" s="56"/>
      <c r="O842" s="56"/>
      <c r="P842" s="56"/>
      <c r="Q842" s="56"/>
    </row>
    <row r="843" ht="14.25" customHeight="1">
      <c r="J843" s="56"/>
      <c r="K843" s="56"/>
      <c r="L843" s="56"/>
      <c r="M843" s="56"/>
      <c r="N843" s="56"/>
      <c r="O843" s="56"/>
      <c r="P843" s="56"/>
      <c r="Q843" s="56"/>
    </row>
    <row r="844" ht="14.25" customHeight="1">
      <c r="J844" s="56"/>
      <c r="K844" s="56"/>
      <c r="L844" s="56"/>
      <c r="M844" s="56"/>
      <c r="N844" s="56"/>
      <c r="O844" s="56"/>
      <c r="P844" s="56"/>
      <c r="Q844" s="56"/>
    </row>
    <row r="845" ht="14.25" customHeight="1">
      <c r="J845" s="56"/>
      <c r="K845" s="56"/>
      <c r="L845" s="56"/>
      <c r="M845" s="56"/>
      <c r="N845" s="56"/>
      <c r="O845" s="56"/>
      <c r="P845" s="56"/>
      <c r="Q845" s="56"/>
    </row>
    <row r="846" ht="14.25" customHeight="1">
      <c r="J846" s="56"/>
      <c r="K846" s="56"/>
      <c r="L846" s="56"/>
      <c r="M846" s="56"/>
      <c r="N846" s="56"/>
      <c r="O846" s="56"/>
      <c r="P846" s="56"/>
      <c r="Q846" s="56"/>
    </row>
    <row r="847" ht="14.25" customHeight="1">
      <c r="J847" s="56"/>
      <c r="K847" s="56"/>
      <c r="L847" s="56"/>
      <c r="M847" s="56"/>
      <c r="N847" s="56"/>
      <c r="O847" s="56"/>
      <c r="P847" s="56"/>
      <c r="Q847" s="56"/>
    </row>
    <row r="848" ht="14.25" customHeight="1">
      <c r="J848" s="56"/>
      <c r="K848" s="56"/>
      <c r="L848" s="56"/>
      <c r="M848" s="56"/>
      <c r="N848" s="56"/>
      <c r="O848" s="56"/>
      <c r="P848" s="56"/>
      <c r="Q848" s="56"/>
    </row>
    <row r="849" ht="14.25" customHeight="1">
      <c r="J849" s="56"/>
      <c r="K849" s="56"/>
      <c r="L849" s="56"/>
      <c r="M849" s="56"/>
      <c r="N849" s="56"/>
      <c r="O849" s="56"/>
      <c r="P849" s="56"/>
      <c r="Q849" s="56"/>
    </row>
    <row r="850" ht="14.25" customHeight="1">
      <c r="J850" s="56"/>
      <c r="K850" s="56"/>
      <c r="L850" s="56"/>
      <c r="M850" s="56"/>
      <c r="N850" s="56"/>
      <c r="O850" s="56"/>
      <c r="P850" s="56"/>
      <c r="Q850" s="56"/>
    </row>
    <row r="851" ht="14.25" customHeight="1">
      <c r="J851" s="56"/>
      <c r="K851" s="56"/>
      <c r="L851" s="56"/>
      <c r="M851" s="56"/>
      <c r="N851" s="56"/>
      <c r="O851" s="56"/>
      <c r="P851" s="56"/>
      <c r="Q851" s="56"/>
    </row>
    <row r="852" ht="14.25" customHeight="1">
      <c r="J852" s="56"/>
      <c r="K852" s="56"/>
      <c r="L852" s="56"/>
      <c r="M852" s="56"/>
      <c r="N852" s="56"/>
      <c r="O852" s="56"/>
      <c r="P852" s="56"/>
      <c r="Q852" s="56"/>
    </row>
    <row r="853" ht="14.25" customHeight="1">
      <c r="J853" s="56"/>
      <c r="K853" s="56"/>
      <c r="L853" s="56"/>
      <c r="M853" s="56"/>
      <c r="N853" s="56"/>
      <c r="O853" s="56"/>
      <c r="P853" s="56"/>
      <c r="Q853" s="56"/>
    </row>
    <row r="854" ht="14.25" customHeight="1">
      <c r="J854" s="56"/>
      <c r="K854" s="56"/>
      <c r="L854" s="56"/>
      <c r="M854" s="56"/>
      <c r="N854" s="56"/>
      <c r="O854" s="56"/>
      <c r="P854" s="56"/>
      <c r="Q854" s="56"/>
    </row>
    <row r="855" ht="14.25" customHeight="1">
      <c r="J855" s="56"/>
      <c r="K855" s="56"/>
      <c r="L855" s="56"/>
      <c r="M855" s="56"/>
      <c r="N855" s="56"/>
      <c r="O855" s="56"/>
      <c r="P855" s="56"/>
      <c r="Q855" s="56"/>
    </row>
    <row r="856" ht="14.25" customHeight="1">
      <c r="J856" s="56"/>
      <c r="K856" s="56"/>
      <c r="L856" s="56"/>
      <c r="M856" s="56"/>
      <c r="N856" s="56"/>
      <c r="O856" s="56"/>
      <c r="P856" s="56"/>
      <c r="Q856" s="56"/>
    </row>
    <row r="857" ht="14.25" customHeight="1">
      <c r="J857" s="56"/>
      <c r="K857" s="56"/>
      <c r="L857" s="56"/>
      <c r="M857" s="56"/>
      <c r="N857" s="56"/>
      <c r="O857" s="56"/>
      <c r="P857" s="56"/>
      <c r="Q857" s="56"/>
    </row>
    <row r="858" ht="14.25" customHeight="1">
      <c r="J858" s="56"/>
      <c r="K858" s="56"/>
      <c r="L858" s="56"/>
      <c r="M858" s="56"/>
      <c r="N858" s="56"/>
      <c r="O858" s="56"/>
      <c r="P858" s="56"/>
      <c r="Q858" s="56"/>
    </row>
    <row r="859" ht="14.25" customHeight="1">
      <c r="J859" s="56"/>
      <c r="K859" s="56"/>
      <c r="L859" s="56"/>
      <c r="M859" s="56"/>
      <c r="N859" s="56"/>
      <c r="O859" s="56"/>
      <c r="P859" s="56"/>
      <c r="Q859" s="56"/>
    </row>
    <row r="860" ht="14.25" customHeight="1">
      <c r="J860" s="56"/>
      <c r="K860" s="56"/>
      <c r="L860" s="56"/>
      <c r="M860" s="56"/>
      <c r="N860" s="56"/>
      <c r="O860" s="56"/>
      <c r="P860" s="56"/>
      <c r="Q860" s="56"/>
    </row>
    <row r="861" ht="14.25" customHeight="1">
      <c r="J861" s="56"/>
      <c r="K861" s="56"/>
      <c r="L861" s="56"/>
      <c r="M861" s="56"/>
      <c r="N861" s="56"/>
      <c r="O861" s="56"/>
      <c r="P861" s="56"/>
      <c r="Q861" s="56"/>
    </row>
    <row r="862" ht="14.25" customHeight="1">
      <c r="J862" s="56"/>
      <c r="K862" s="56"/>
      <c r="L862" s="56"/>
      <c r="M862" s="56"/>
      <c r="N862" s="56"/>
      <c r="O862" s="56"/>
      <c r="P862" s="56"/>
      <c r="Q862" s="56"/>
    </row>
    <row r="863" ht="14.25" customHeight="1">
      <c r="J863" s="56"/>
      <c r="K863" s="56"/>
      <c r="L863" s="56"/>
      <c r="M863" s="56"/>
      <c r="N863" s="56"/>
      <c r="O863" s="56"/>
      <c r="P863" s="56"/>
      <c r="Q863" s="56"/>
    </row>
    <row r="864" ht="14.25" customHeight="1">
      <c r="J864" s="56"/>
      <c r="K864" s="56"/>
      <c r="L864" s="56"/>
      <c r="M864" s="56"/>
      <c r="N864" s="56"/>
      <c r="O864" s="56"/>
      <c r="P864" s="56"/>
      <c r="Q864" s="56"/>
    </row>
    <row r="865" ht="14.25" customHeight="1">
      <c r="J865" s="56"/>
      <c r="K865" s="56"/>
      <c r="L865" s="56"/>
      <c r="M865" s="56"/>
      <c r="N865" s="56"/>
      <c r="O865" s="56"/>
      <c r="P865" s="56"/>
      <c r="Q865" s="56"/>
    </row>
    <row r="866" ht="14.25" customHeight="1">
      <c r="J866" s="56"/>
      <c r="K866" s="56"/>
      <c r="L866" s="56"/>
      <c r="M866" s="56"/>
      <c r="N866" s="56"/>
      <c r="O866" s="56"/>
      <c r="P866" s="56"/>
      <c r="Q866" s="56"/>
    </row>
    <row r="867" ht="14.25" customHeight="1">
      <c r="J867" s="56"/>
      <c r="K867" s="56"/>
      <c r="L867" s="56"/>
      <c r="M867" s="56"/>
      <c r="N867" s="56"/>
      <c r="O867" s="56"/>
      <c r="P867" s="56"/>
      <c r="Q867" s="56"/>
    </row>
    <row r="868" ht="14.25" customHeight="1">
      <c r="J868" s="56"/>
      <c r="K868" s="56"/>
      <c r="L868" s="56"/>
      <c r="M868" s="56"/>
      <c r="N868" s="56"/>
      <c r="O868" s="56"/>
      <c r="P868" s="56"/>
      <c r="Q868" s="56"/>
    </row>
    <row r="869" ht="14.25" customHeight="1">
      <c r="J869" s="56"/>
      <c r="K869" s="56"/>
      <c r="L869" s="56"/>
      <c r="M869" s="56"/>
      <c r="N869" s="56"/>
      <c r="O869" s="56"/>
      <c r="P869" s="56"/>
      <c r="Q869" s="56"/>
    </row>
    <row r="870" ht="14.25" customHeight="1">
      <c r="J870" s="56"/>
      <c r="K870" s="56"/>
      <c r="L870" s="56"/>
      <c r="M870" s="56"/>
      <c r="N870" s="56"/>
      <c r="O870" s="56"/>
      <c r="P870" s="56"/>
      <c r="Q870" s="56"/>
    </row>
    <row r="871" ht="14.25" customHeight="1">
      <c r="J871" s="56"/>
      <c r="K871" s="56"/>
      <c r="L871" s="56"/>
      <c r="M871" s="56"/>
      <c r="N871" s="56"/>
      <c r="O871" s="56"/>
      <c r="P871" s="56"/>
      <c r="Q871" s="56"/>
    </row>
    <row r="872" ht="14.25" customHeight="1">
      <c r="J872" s="56"/>
      <c r="K872" s="56"/>
      <c r="L872" s="56"/>
      <c r="M872" s="56"/>
      <c r="N872" s="56"/>
      <c r="O872" s="56"/>
      <c r="P872" s="56"/>
      <c r="Q872" s="56"/>
    </row>
    <row r="873" ht="14.25" customHeight="1">
      <c r="J873" s="56"/>
      <c r="K873" s="56"/>
      <c r="L873" s="56"/>
      <c r="M873" s="56"/>
      <c r="N873" s="56"/>
      <c r="O873" s="56"/>
      <c r="P873" s="56"/>
      <c r="Q873" s="56"/>
    </row>
    <row r="874" ht="14.25" customHeight="1">
      <c r="J874" s="56"/>
      <c r="K874" s="56"/>
      <c r="L874" s="56"/>
      <c r="M874" s="56"/>
      <c r="N874" s="56"/>
      <c r="O874" s="56"/>
      <c r="P874" s="56"/>
      <c r="Q874" s="56"/>
    </row>
    <row r="875" ht="14.25" customHeight="1">
      <c r="J875" s="56"/>
      <c r="K875" s="56"/>
      <c r="L875" s="56"/>
      <c r="M875" s="56"/>
      <c r="N875" s="56"/>
      <c r="O875" s="56"/>
      <c r="P875" s="56"/>
      <c r="Q875" s="56"/>
    </row>
    <row r="876" ht="14.25" customHeight="1">
      <c r="J876" s="56"/>
      <c r="K876" s="56"/>
      <c r="L876" s="56"/>
      <c r="M876" s="56"/>
      <c r="N876" s="56"/>
      <c r="O876" s="56"/>
      <c r="P876" s="56"/>
      <c r="Q876" s="56"/>
    </row>
    <row r="877" ht="14.25" customHeight="1">
      <c r="J877" s="56"/>
      <c r="K877" s="56"/>
      <c r="L877" s="56"/>
      <c r="M877" s="56"/>
      <c r="N877" s="56"/>
      <c r="O877" s="56"/>
      <c r="P877" s="56"/>
      <c r="Q877" s="56"/>
    </row>
    <row r="878" ht="14.25" customHeight="1">
      <c r="J878" s="56"/>
      <c r="K878" s="56"/>
      <c r="L878" s="56"/>
      <c r="M878" s="56"/>
      <c r="N878" s="56"/>
      <c r="O878" s="56"/>
      <c r="P878" s="56"/>
      <c r="Q878" s="56"/>
    </row>
    <row r="879" ht="14.25" customHeight="1">
      <c r="J879" s="56"/>
      <c r="K879" s="56"/>
      <c r="L879" s="56"/>
      <c r="M879" s="56"/>
      <c r="N879" s="56"/>
      <c r="O879" s="56"/>
      <c r="P879" s="56"/>
      <c r="Q879" s="56"/>
    </row>
    <row r="880" ht="14.25" customHeight="1">
      <c r="J880" s="56"/>
      <c r="K880" s="56"/>
      <c r="L880" s="56"/>
      <c r="M880" s="56"/>
      <c r="N880" s="56"/>
      <c r="O880" s="56"/>
      <c r="P880" s="56"/>
      <c r="Q880" s="56"/>
    </row>
    <row r="881" ht="14.25" customHeight="1">
      <c r="J881" s="56"/>
      <c r="K881" s="56"/>
      <c r="L881" s="56"/>
      <c r="M881" s="56"/>
      <c r="N881" s="56"/>
      <c r="O881" s="56"/>
      <c r="P881" s="56"/>
      <c r="Q881" s="56"/>
    </row>
    <row r="882" ht="14.25" customHeight="1">
      <c r="J882" s="56"/>
      <c r="K882" s="56"/>
      <c r="L882" s="56"/>
      <c r="M882" s="56"/>
      <c r="N882" s="56"/>
      <c r="O882" s="56"/>
      <c r="P882" s="56"/>
      <c r="Q882" s="56"/>
    </row>
    <row r="883" ht="14.25" customHeight="1">
      <c r="J883" s="56"/>
      <c r="K883" s="56"/>
      <c r="L883" s="56"/>
      <c r="M883" s="56"/>
      <c r="N883" s="56"/>
      <c r="O883" s="56"/>
      <c r="P883" s="56"/>
      <c r="Q883" s="56"/>
    </row>
    <row r="884" ht="14.25" customHeight="1">
      <c r="J884" s="56"/>
      <c r="K884" s="56"/>
      <c r="L884" s="56"/>
      <c r="M884" s="56"/>
      <c r="N884" s="56"/>
      <c r="O884" s="56"/>
      <c r="P884" s="56"/>
      <c r="Q884" s="56"/>
    </row>
    <row r="885" ht="14.25" customHeight="1">
      <c r="J885" s="56"/>
      <c r="K885" s="56"/>
      <c r="L885" s="56"/>
      <c r="M885" s="56"/>
      <c r="N885" s="56"/>
      <c r="O885" s="56"/>
      <c r="P885" s="56"/>
      <c r="Q885" s="56"/>
    </row>
    <row r="886" ht="14.25" customHeight="1">
      <c r="J886" s="56"/>
      <c r="K886" s="56"/>
      <c r="L886" s="56"/>
      <c r="M886" s="56"/>
      <c r="N886" s="56"/>
      <c r="O886" s="56"/>
      <c r="P886" s="56"/>
      <c r="Q886" s="56"/>
    </row>
    <row r="887" ht="14.25" customHeight="1">
      <c r="J887" s="56"/>
      <c r="K887" s="56"/>
      <c r="L887" s="56"/>
      <c r="M887" s="56"/>
      <c r="N887" s="56"/>
      <c r="O887" s="56"/>
      <c r="P887" s="56"/>
      <c r="Q887" s="56"/>
    </row>
    <row r="888" ht="14.25" customHeight="1">
      <c r="J888" s="56"/>
      <c r="K888" s="56"/>
      <c r="L888" s="56"/>
      <c r="M888" s="56"/>
      <c r="N888" s="56"/>
      <c r="O888" s="56"/>
      <c r="P888" s="56"/>
      <c r="Q888" s="56"/>
    </row>
    <row r="889" ht="14.25" customHeight="1">
      <c r="J889" s="56"/>
      <c r="K889" s="56"/>
      <c r="L889" s="56"/>
      <c r="M889" s="56"/>
      <c r="N889" s="56"/>
      <c r="O889" s="56"/>
      <c r="P889" s="56"/>
      <c r="Q889" s="56"/>
    </row>
    <row r="890" ht="14.25" customHeight="1">
      <c r="J890" s="56"/>
      <c r="K890" s="56"/>
      <c r="L890" s="56"/>
      <c r="M890" s="56"/>
      <c r="N890" s="56"/>
      <c r="O890" s="56"/>
      <c r="P890" s="56"/>
      <c r="Q890" s="56"/>
    </row>
    <row r="891" ht="14.25" customHeight="1">
      <c r="J891" s="56"/>
      <c r="K891" s="56"/>
      <c r="L891" s="56"/>
      <c r="M891" s="56"/>
      <c r="N891" s="56"/>
      <c r="O891" s="56"/>
      <c r="P891" s="56"/>
      <c r="Q891" s="56"/>
    </row>
    <row r="892" ht="14.25" customHeight="1">
      <c r="J892" s="56"/>
      <c r="K892" s="56"/>
      <c r="L892" s="56"/>
      <c r="M892" s="56"/>
      <c r="N892" s="56"/>
      <c r="O892" s="56"/>
      <c r="P892" s="56"/>
      <c r="Q892" s="56"/>
    </row>
    <row r="893" ht="14.25" customHeight="1">
      <c r="J893" s="56"/>
      <c r="K893" s="56"/>
      <c r="L893" s="56"/>
      <c r="M893" s="56"/>
      <c r="N893" s="56"/>
      <c r="O893" s="56"/>
      <c r="P893" s="56"/>
      <c r="Q893" s="56"/>
    </row>
    <row r="894" ht="14.25" customHeight="1">
      <c r="J894" s="56"/>
      <c r="K894" s="56"/>
      <c r="L894" s="56"/>
      <c r="M894" s="56"/>
      <c r="N894" s="56"/>
      <c r="O894" s="56"/>
      <c r="P894" s="56"/>
      <c r="Q894" s="56"/>
    </row>
    <row r="895" ht="14.25" customHeight="1">
      <c r="J895" s="56"/>
      <c r="K895" s="56"/>
      <c r="L895" s="56"/>
      <c r="M895" s="56"/>
      <c r="N895" s="56"/>
      <c r="O895" s="56"/>
      <c r="P895" s="56"/>
      <c r="Q895" s="56"/>
    </row>
    <row r="896" ht="14.25" customHeight="1">
      <c r="J896" s="56"/>
      <c r="K896" s="56"/>
      <c r="L896" s="56"/>
      <c r="M896" s="56"/>
      <c r="N896" s="56"/>
      <c r="O896" s="56"/>
      <c r="P896" s="56"/>
      <c r="Q896" s="56"/>
    </row>
    <row r="897" ht="14.25" customHeight="1">
      <c r="J897" s="56"/>
      <c r="K897" s="56"/>
      <c r="L897" s="56"/>
      <c r="M897" s="56"/>
      <c r="N897" s="56"/>
      <c r="O897" s="56"/>
      <c r="P897" s="56"/>
      <c r="Q897" s="56"/>
    </row>
    <row r="898" ht="14.25" customHeight="1">
      <c r="J898" s="56"/>
      <c r="K898" s="56"/>
      <c r="L898" s="56"/>
      <c r="M898" s="56"/>
      <c r="N898" s="56"/>
      <c r="O898" s="56"/>
      <c r="P898" s="56"/>
      <c r="Q898" s="56"/>
    </row>
    <row r="899" ht="14.25" customHeight="1">
      <c r="J899" s="56"/>
      <c r="K899" s="56"/>
      <c r="L899" s="56"/>
      <c r="M899" s="56"/>
      <c r="N899" s="56"/>
      <c r="O899" s="56"/>
      <c r="P899" s="56"/>
      <c r="Q899" s="56"/>
    </row>
    <row r="900" ht="14.25" customHeight="1">
      <c r="J900" s="56"/>
      <c r="K900" s="56"/>
      <c r="L900" s="56"/>
      <c r="M900" s="56"/>
      <c r="N900" s="56"/>
      <c r="O900" s="56"/>
      <c r="P900" s="56"/>
      <c r="Q900" s="56"/>
    </row>
    <row r="901" ht="14.25" customHeight="1">
      <c r="J901" s="56"/>
      <c r="K901" s="56"/>
      <c r="L901" s="56"/>
      <c r="M901" s="56"/>
      <c r="N901" s="56"/>
      <c r="O901" s="56"/>
      <c r="P901" s="56"/>
      <c r="Q901" s="56"/>
    </row>
    <row r="902" ht="14.25" customHeight="1">
      <c r="J902" s="56"/>
      <c r="K902" s="56"/>
      <c r="L902" s="56"/>
      <c r="M902" s="56"/>
      <c r="N902" s="56"/>
      <c r="O902" s="56"/>
      <c r="P902" s="56"/>
      <c r="Q902" s="56"/>
    </row>
    <row r="903" ht="14.25" customHeight="1">
      <c r="J903" s="56"/>
      <c r="K903" s="56"/>
      <c r="L903" s="56"/>
      <c r="M903" s="56"/>
      <c r="N903" s="56"/>
      <c r="O903" s="56"/>
      <c r="P903" s="56"/>
      <c r="Q903" s="56"/>
    </row>
    <row r="904" ht="14.25" customHeight="1">
      <c r="J904" s="56"/>
      <c r="K904" s="56"/>
      <c r="L904" s="56"/>
      <c r="M904" s="56"/>
      <c r="N904" s="56"/>
      <c r="O904" s="56"/>
      <c r="P904" s="56"/>
      <c r="Q904" s="56"/>
    </row>
    <row r="905" ht="14.25" customHeight="1">
      <c r="J905" s="56"/>
      <c r="K905" s="56"/>
      <c r="L905" s="56"/>
      <c r="M905" s="56"/>
      <c r="N905" s="56"/>
      <c r="O905" s="56"/>
      <c r="P905" s="56"/>
      <c r="Q905" s="56"/>
    </row>
    <row r="906" ht="14.25" customHeight="1">
      <c r="J906" s="56"/>
      <c r="K906" s="56"/>
      <c r="L906" s="56"/>
      <c r="M906" s="56"/>
      <c r="N906" s="56"/>
      <c r="O906" s="56"/>
      <c r="P906" s="56"/>
      <c r="Q906" s="56"/>
    </row>
    <row r="907" ht="14.25" customHeight="1">
      <c r="J907" s="56"/>
      <c r="K907" s="56"/>
      <c r="L907" s="56"/>
      <c r="M907" s="56"/>
      <c r="N907" s="56"/>
      <c r="O907" s="56"/>
      <c r="P907" s="56"/>
      <c r="Q907" s="56"/>
    </row>
    <row r="908" ht="14.25" customHeight="1">
      <c r="J908" s="56"/>
      <c r="K908" s="56"/>
      <c r="L908" s="56"/>
      <c r="M908" s="56"/>
      <c r="N908" s="56"/>
      <c r="O908" s="56"/>
      <c r="P908" s="56"/>
      <c r="Q908" s="56"/>
    </row>
    <row r="909" ht="14.25" customHeight="1">
      <c r="J909" s="56"/>
      <c r="K909" s="56"/>
      <c r="L909" s="56"/>
      <c r="M909" s="56"/>
      <c r="N909" s="56"/>
      <c r="O909" s="56"/>
      <c r="P909" s="56"/>
      <c r="Q909" s="56"/>
    </row>
    <row r="910" ht="14.25" customHeight="1">
      <c r="J910" s="56"/>
      <c r="K910" s="56"/>
      <c r="L910" s="56"/>
      <c r="M910" s="56"/>
      <c r="N910" s="56"/>
      <c r="O910" s="56"/>
      <c r="P910" s="56"/>
      <c r="Q910" s="56"/>
    </row>
    <row r="911" ht="14.25" customHeight="1">
      <c r="J911" s="56"/>
      <c r="K911" s="56"/>
      <c r="L911" s="56"/>
      <c r="M911" s="56"/>
      <c r="N911" s="56"/>
      <c r="O911" s="56"/>
      <c r="P911" s="56"/>
      <c r="Q911" s="56"/>
    </row>
    <row r="912" ht="14.25" customHeight="1">
      <c r="J912" s="56"/>
      <c r="K912" s="56"/>
      <c r="L912" s="56"/>
      <c r="M912" s="56"/>
      <c r="N912" s="56"/>
      <c r="O912" s="56"/>
      <c r="P912" s="56"/>
      <c r="Q912" s="56"/>
    </row>
    <row r="913" ht="14.25" customHeight="1">
      <c r="J913" s="56"/>
      <c r="K913" s="56"/>
      <c r="L913" s="56"/>
      <c r="M913" s="56"/>
      <c r="N913" s="56"/>
      <c r="O913" s="56"/>
      <c r="P913" s="56"/>
      <c r="Q913" s="56"/>
    </row>
    <row r="914" ht="14.25" customHeight="1">
      <c r="J914" s="56"/>
      <c r="K914" s="56"/>
      <c r="L914" s="56"/>
      <c r="M914" s="56"/>
      <c r="N914" s="56"/>
      <c r="O914" s="56"/>
      <c r="P914" s="56"/>
      <c r="Q914" s="56"/>
    </row>
    <row r="915" ht="14.25" customHeight="1">
      <c r="J915" s="56"/>
      <c r="K915" s="56"/>
      <c r="L915" s="56"/>
      <c r="M915" s="56"/>
      <c r="N915" s="56"/>
      <c r="O915" s="56"/>
      <c r="P915" s="56"/>
      <c r="Q915" s="56"/>
    </row>
    <row r="916" ht="14.25" customHeight="1">
      <c r="J916" s="56"/>
      <c r="K916" s="56"/>
      <c r="L916" s="56"/>
      <c r="M916" s="56"/>
      <c r="N916" s="56"/>
      <c r="O916" s="56"/>
      <c r="P916" s="56"/>
      <c r="Q916" s="56"/>
    </row>
    <row r="917" ht="14.25" customHeight="1">
      <c r="J917" s="56"/>
      <c r="K917" s="56"/>
      <c r="L917" s="56"/>
      <c r="M917" s="56"/>
      <c r="N917" s="56"/>
      <c r="O917" s="56"/>
      <c r="P917" s="56"/>
      <c r="Q917" s="56"/>
    </row>
    <row r="918" ht="14.25" customHeight="1">
      <c r="J918" s="56"/>
      <c r="K918" s="56"/>
      <c r="L918" s="56"/>
      <c r="M918" s="56"/>
      <c r="N918" s="56"/>
      <c r="O918" s="56"/>
      <c r="P918" s="56"/>
      <c r="Q918" s="56"/>
    </row>
    <row r="919" ht="14.25" customHeight="1">
      <c r="J919" s="56"/>
      <c r="K919" s="56"/>
      <c r="L919" s="56"/>
      <c r="M919" s="56"/>
      <c r="N919" s="56"/>
      <c r="O919" s="56"/>
      <c r="P919" s="56"/>
      <c r="Q919" s="56"/>
    </row>
    <row r="920" ht="14.25" customHeight="1">
      <c r="J920" s="56"/>
      <c r="K920" s="56"/>
      <c r="L920" s="56"/>
      <c r="M920" s="56"/>
      <c r="N920" s="56"/>
      <c r="O920" s="56"/>
      <c r="P920" s="56"/>
      <c r="Q920" s="56"/>
    </row>
    <row r="921" ht="14.25" customHeight="1">
      <c r="J921" s="56"/>
      <c r="K921" s="56"/>
      <c r="L921" s="56"/>
      <c r="M921" s="56"/>
      <c r="N921" s="56"/>
      <c r="O921" s="56"/>
      <c r="P921" s="56"/>
      <c r="Q921" s="56"/>
    </row>
    <row r="922" ht="14.25" customHeight="1">
      <c r="J922" s="56"/>
      <c r="K922" s="56"/>
      <c r="L922" s="56"/>
      <c r="M922" s="56"/>
      <c r="N922" s="56"/>
      <c r="O922" s="56"/>
      <c r="P922" s="56"/>
      <c r="Q922" s="56"/>
    </row>
    <row r="923" ht="14.25" customHeight="1">
      <c r="J923" s="56"/>
      <c r="K923" s="56"/>
      <c r="L923" s="56"/>
      <c r="M923" s="56"/>
      <c r="N923" s="56"/>
      <c r="O923" s="56"/>
      <c r="P923" s="56"/>
      <c r="Q923" s="56"/>
    </row>
    <row r="924" ht="14.25" customHeight="1">
      <c r="J924" s="56"/>
      <c r="K924" s="56"/>
      <c r="L924" s="56"/>
      <c r="M924" s="56"/>
      <c r="N924" s="56"/>
      <c r="O924" s="56"/>
      <c r="P924" s="56"/>
      <c r="Q924" s="56"/>
    </row>
    <row r="925" ht="14.25" customHeight="1">
      <c r="J925" s="56"/>
      <c r="K925" s="56"/>
      <c r="L925" s="56"/>
      <c r="M925" s="56"/>
      <c r="N925" s="56"/>
      <c r="O925" s="56"/>
      <c r="P925" s="56"/>
      <c r="Q925" s="56"/>
    </row>
    <row r="926" ht="14.25" customHeight="1">
      <c r="J926" s="56"/>
      <c r="K926" s="56"/>
      <c r="L926" s="56"/>
      <c r="M926" s="56"/>
      <c r="N926" s="56"/>
      <c r="O926" s="56"/>
      <c r="P926" s="56"/>
      <c r="Q926" s="56"/>
    </row>
    <row r="927" ht="14.25" customHeight="1">
      <c r="J927" s="56"/>
      <c r="K927" s="56"/>
      <c r="L927" s="56"/>
      <c r="M927" s="56"/>
      <c r="N927" s="56"/>
      <c r="O927" s="56"/>
      <c r="P927" s="56"/>
      <c r="Q927" s="56"/>
    </row>
    <row r="928" ht="14.25" customHeight="1">
      <c r="J928" s="56"/>
      <c r="K928" s="56"/>
      <c r="L928" s="56"/>
      <c r="M928" s="56"/>
      <c r="N928" s="56"/>
      <c r="O928" s="56"/>
      <c r="P928" s="56"/>
      <c r="Q928" s="56"/>
    </row>
    <row r="929" ht="14.25" customHeight="1">
      <c r="J929" s="56"/>
      <c r="K929" s="56"/>
      <c r="L929" s="56"/>
      <c r="M929" s="56"/>
      <c r="N929" s="56"/>
      <c r="O929" s="56"/>
      <c r="P929" s="56"/>
      <c r="Q929" s="56"/>
    </row>
    <row r="930" ht="14.25" customHeight="1">
      <c r="J930" s="56"/>
      <c r="K930" s="56"/>
      <c r="L930" s="56"/>
      <c r="M930" s="56"/>
      <c r="N930" s="56"/>
      <c r="O930" s="56"/>
      <c r="P930" s="56"/>
      <c r="Q930" s="56"/>
    </row>
    <row r="931" ht="14.25" customHeight="1">
      <c r="J931" s="56"/>
      <c r="K931" s="56"/>
      <c r="L931" s="56"/>
      <c r="M931" s="56"/>
      <c r="N931" s="56"/>
      <c r="O931" s="56"/>
      <c r="P931" s="56"/>
      <c r="Q931" s="56"/>
    </row>
    <row r="932" ht="14.25" customHeight="1">
      <c r="J932" s="56"/>
      <c r="K932" s="56"/>
      <c r="L932" s="56"/>
      <c r="M932" s="56"/>
      <c r="N932" s="56"/>
      <c r="O932" s="56"/>
      <c r="P932" s="56"/>
      <c r="Q932" s="56"/>
    </row>
    <row r="933" ht="14.25" customHeight="1">
      <c r="J933" s="56"/>
      <c r="K933" s="56"/>
      <c r="L933" s="56"/>
      <c r="M933" s="56"/>
      <c r="N933" s="56"/>
      <c r="O933" s="56"/>
      <c r="P933" s="56"/>
      <c r="Q933" s="56"/>
    </row>
    <row r="934" ht="14.25" customHeight="1">
      <c r="J934" s="56"/>
      <c r="K934" s="56"/>
      <c r="L934" s="56"/>
      <c r="M934" s="56"/>
      <c r="N934" s="56"/>
      <c r="O934" s="56"/>
      <c r="P934" s="56"/>
      <c r="Q934" s="56"/>
    </row>
    <row r="935" ht="14.25" customHeight="1">
      <c r="J935" s="56"/>
      <c r="K935" s="56"/>
      <c r="L935" s="56"/>
      <c r="M935" s="56"/>
      <c r="N935" s="56"/>
      <c r="O935" s="56"/>
      <c r="P935" s="56"/>
      <c r="Q935" s="56"/>
    </row>
    <row r="936" ht="14.25" customHeight="1">
      <c r="J936" s="56"/>
      <c r="K936" s="56"/>
      <c r="L936" s="56"/>
      <c r="M936" s="56"/>
      <c r="N936" s="56"/>
      <c r="O936" s="56"/>
      <c r="P936" s="56"/>
      <c r="Q936" s="56"/>
    </row>
    <row r="937" ht="14.25" customHeight="1">
      <c r="J937" s="56"/>
      <c r="K937" s="56"/>
      <c r="L937" s="56"/>
      <c r="M937" s="56"/>
      <c r="N937" s="56"/>
      <c r="O937" s="56"/>
      <c r="P937" s="56"/>
      <c r="Q937" s="56"/>
    </row>
    <row r="938" ht="14.25" customHeight="1">
      <c r="J938" s="56"/>
      <c r="K938" s="56"/>
      <c r="L938" s="56"/>
      <c r="M938" s="56"/>
      <c r="N938" s="56"/>
      <c r="O938" s="56"/>
      <c r="P938" s="56"/>
      <c r="Q938" s="56"/>
    </row>
    <row r="939" ht="14.25" customHeight="1">
      <c r="J939" s="56"/>
      <c r="K939" s="56"/>
      <c r="L939" s="56"/>
      <c r="M939" s="56"/>
      <c r="N939" s="56"/>
      <c r="O939" s="56"/>
      <c r="P939" s="56"/>
      <c r="Q939" s="56"/>
    </row>
    <row r="940" ht="14.25" customHeight="1">
      <c r="J940" s="56"/>
      <c r="K940" s="56"/>
      <c r="L940" s="56"/>
      <c r="M940" s="56"/>
      <c r="N940" s="56"/>
      <c r="O940" s="56"/>
      <c r="P940" s="56"/>
      <c r="Q940" s="56"/>
    </row>
    <row r="941" ht="14.25" customHeight="1">
      <c r="J941" s="56"/>
      <c r="K941" s="56"/>
      <c r="L941" s="56"/>
      <c r="M941" s="56"/>
      <c r="N941" s="56"/>
      <c r="O941" s="56"/>
      <c r="P941" s="56"/>
      <c r="Q941" s="56"/>
    </row>
    <row r="942" ht="14.25" customHeight="1">
      <c r="J942" s="56"/>
      <c r="K942" s="56"/>
      <c r="L942" s="56"/>
      <c r="M942" s="56"/>
      <c r="N942" s="56"/>
      <c r="O942" s="56"/>
      <c r="P942" s="56"/>
      <c r="Q942" s="56"/>
    </row>
    <row r="943" ht="14.25" customHeight="1">
      <c r="J943" s="56"/>
      <c r="K943" s="56"/>
      <c r="L943" s="56"/>
      <c r="M943" s="56"/>
      <c r="N943" s="56"/>
      <c r="O943" s="56"/>
      <c r="P943" s="56"/>
      <c r="Q943" s="56"/>
    </row>
    <row r="944" ht="14.25" customHeight="1">
      <c r="J944" s="56"/>
      <c r="K944" s="56"/>
      <c r="L944" s="56"/>
      <c r="M944" s="56"/>
      <c r="N944" s="56"/>
      <c r="O944" s="56"/>
      <c r="P944" s="56"/>
      <c r="Q944" s="56"/>
    </row>
    <row r="945" ht="14.25" customHeight="1">
      <c r="J945" s="56"/>
      <c r="K945" s="56"/>
      <c r="L945" s="56"/>
      <c r="M945" s="56"/>
      <c r="N945" s="56"/>
      <c r="O945" s="56"/>
      <c r="P945" s="56"/>
      <c r="Q945" s="56"/>
    </row>
    <row r="946" ht="14.25" customHeight="1">
      <c r="J946" s="56"/>
      <c r="K946" s="56"/>
      <c r="L946" s="56"/>
      <c r="M946" s="56"/>
      <c r="N946" s="56"/>
      <c r="O946" s="56"/>
      <c r="P946" s="56"/>
      <c r="Q946" s="56"/>
    </row>
    <row r="947" ht="14.25" customHeight="1">
      <c r="J947" s="56"/>
      <c r="K947" s="56"/>
      <c r="L947" s="56"/>
      <c r="M947" s="56"/>
      <c r="N947" s="56"/>
      <c r="O947" s="56"/>
      <c r="P947" s="56"/>
      <c r="Q947" s="56"/>
    </row>
    <row r="948" ht="14.25" customHeight="1">
      <c r="J948" s="56"/>
      <c r="K948" s="56"/>
      <c r="L948" s="56"/>
      <c r="M948" s="56"/>
      <c r="N948" s="56"/>
      <c r="O948" s="56"/>
      <c r="P948" s="56"/>
      <c r="Q948" s="56"/>
    </row>
    <row r="949" ht="14.25" customHeight="1">
      <c r="J949" s="56"/>
      <c r="K949" s="56"/>
      <c r="L949" s="56"/>
      <c r="M949" s="56"/>
      <c r="N949" s="56"/>
      <c r="O949" s="56"/>
      <c r="P949" s="56"/>
      <c r="Q949" s="56"/>
    </row>
    <row r="950" ht="14.25" customHeight="1">
      <c r="J950" s="56"/>
      <c r="K950" s="56"/>
      <c r="L950" s="56"/>
      <c r="M950" s="56"/>
      <c r="N950" s="56"/>
      <c r="O950" s="56"/>
      <c r="P950" s="56"/>
      <c r="Q950" s="56"/>
    </row>
    <row r="951" ht="14.25" customHeight="1">
      <c r="J951" s="56"/>
      <c r="K951" s="56"/>
      <c r="L951" s="56"/>
      <c r="M951" s="56"/>
      <c r="N951" s="56"/>
      <c r="O951" s="56"/>
      <c r="P951" s="56"/>
      <c r="Q951" s="56"/>
    </row>
    <row r="952" ht="14.25" customHeight="1">
      <c r="J952" s="56"/>
      <c r="K952" s="56"/>
      <c r="L952" s="56"/>
      <c r="M952" s="56"/>
      <c r="N952" s="56"/>
      <c r="O952" s="56"/>
      <c r="P952" s="56"/>
      <c r="Q952" s="56"/>
    </row>
    <row r="953" ht="14.25" customHeight="1">
      <c r="J953" s="56"/>
      <c r="K953" s="56"/>
      <c r="L953" s="56"/>
      <c r="M953" s="56"/>
      <c r="N953" s="56"/>
      <c r="O953" s="56"/>
      <c r="P953" s="56"/>
      <c r="Q953" s="56"/>
    </row>
    <row r="954" ht="14.25" customHeight="1">
      <c r="J954" s="56"/>
      <c r="K954" s="56"/>
      <c r="L954" s="56"/>
      <c r="M954" s="56"/>
      <c r="N954" s="56"/>
      <c r="O954" s="56"/>
      <c r="P954" s="56"/>
      <c r="Q954" s="56"/>
    </row>
    <row r="955" ht="14.25" customHeight="1">
      <c r="J955" s="56"/>
      <c r="K955" s="56"/>
      <c r="L955" s="56"/>
      <c r="M955" s="56"/>
      <c r="N955" s="56"/>
      <c r="O955" s="56"/>
      <c r="P955" s="56"/>
      <c r="Q955" s="56"/>
    </row>
    <row r="956" ht="14.25" customHeight="1">
      <c r="J956" s="56"/>
      <c r="K956" s="56"/>
      <c r="L956" s="56"/>
      <c r="M956" s="56"/>
      <c r="N956" s="56"/>
      <c r="O956" s="56"/>
      <c r="P956" s="56"/>
      <c r="Q956" s="56"/>
    </row>
    <row r="957" ht="14.25" customHeight="1">
      <c r="J957" s="56"/>
      <c r="K957" s="56"/>
      <c r="L957" s="56"/>
      <c r="M957" s="56"/>
      <c r="N957" s="56"/>
      <c r="O957" s="56"/>
      <c r="P957" s="56"/>
      <c r="Q957" s="56"/>
    </row>
    <row r="958" ht="14.25" customHeight="1">
      <c r="J958" s="56"/>
      <c r="K958" s="56"/>
      <c r="L958" s="56"/>
      <c r="M958" s="56"/>
      <c r="N958" s="56"/>
      <c r="O958" s="56"/>
      <c r="P958" s="56"/>
      <c r="Q958" s="56"/>
    </row>
    <row r="959" ht="14.25" customHeight="1">
      <c r="J959" s="56"/>
      <c r="K959" s="56"/>
      <c r="L959" s="56"/>
      <c r="M959" s="56"/>
      <c r="N959" s="56"/>
      <c r="O959" s="56"/>
      <c r="P959" s="56"/>
      <c r="Q959" s="56"/>
    </row>
    <row r="960" ht="14.25" customHeight="1">
      <c r="J960" s="56"/>
      <c r="K960" s="56"/>
      <c r="L960" s="56"/>
      <c r="M960" s="56"/>
      <c r="N960" s="56"/>
      <c r="O960" s="56"/>
      <c r="P960" s="56"/>
      <c r="Q960" s="56"/>
    </row>
    <row r="961" ht="14.25" customHeight="1">
      <c r="J961" s="56"/>
      <c r="K961" s="56"/>
      <c r="L961" s="56"/>
      <c r="M961" s="56"/>
      <c r="N961" s="56"/>
      <c r="O961" s="56"/>
      <c r="P961" s="56"/>
      <c r="Q961" s="56"/>
    </row>
    <row r="962" ht="14.25" customHeight="1">
      <c r="J962" s="56"/>
      <c r="K962" s="56"/>
      <c r="L962" s="56"/>
      <c r="M962" s="56"/>
      <c r="N962" s="56"/>
      <c r="O962" s="56"/>
      <c r="P962" s="56"/>
      <c r="Q962" s="56"/>
    </row>
    <row r="963" ht="14.25" customHeight="1">
      <c r="J963" s="56"/>
      <c r="K963" s="56"/>
      <c r="L963" s="56"/>
      <c r="M963" s="56"/>
      <c r="N963" s="56"/>
      <c r="O963" s="56"/>
      <c r="P963" s="56"/>
      <c r="Q963" s="56"/>
    </row>
    <row r="964" ht="14.25" customHeight="1">
      <c r="J964" s="56"/>
      <c r="K964" s="56"/>
      <c r="L964" s="56"/>
      <c r="M964" s="56"/>
      <c r="N964" s="56"/>
      <c r="O964" s="56"/>
      <c r="P964" s="56"/>
      <c r="Q964" s="56"/>
    </row>
    <row r="965" ht="14.25" customHeight="1">
      <c r="J965" s="56"/>
      <c r="K965" s="56"/>
      <c r="L965" s="56"/>
      <c r="M965" s="56"/>
      <c r="N965" s="56"/>
      <c r="O965" s="56"/>
      <c r="P965" s="56"/>
      <c r="Q965" s="56"/>
    </row>
    <row r="966" ht="14.25" customHeight="1">
      <c r="J966" s="56"/>
      <c r="K966" s="56"/>
      <c r="L966" s="56"/>
      <c r="M966" s="56"/>
      <c r="N966" s="56"/>
      <c r="O966" s="56"/>
      <c r="P966" s="56"/>
      <c r="Q966" s="56"/>
    </row>
    <row r="967" ht="14.25" customHeight="1">
      <c r="J967" s="56"/>
      <c r="K967" s="56"/>
      <c r="L967" s="56"/>
      <c r="M967" s="56"/>
      <c r="N967" s="56"/>
      <c r="O967" s="56"/>
      <c r="P967" s="56"/>
      <c r="Q967" s="56"/>
    </row>
    <row r="968" ht="14.25" customHeight="1">
      <c r="J968" s="56"/>
      <c r="K968" s="56"/>
      <c r="L968" s="56"/>
      <c r="M968" s="56"/>
      <c r="N968" s="56"/>
      <c r="O968" s="56"/>
      <c r="P968" s="56"/>
      <c r="Q968" s="56"/>
    </row>
    <row r="969" ht="14.25" customHeight="1">
      <c r="J969" s="56"/>
      <c r="K969" s="56"/>
      <c r="L969" s="56"/>
      <c r="M969" s="56"/>
      <c r="N969" s="56"/>
      <c r="O969" s="56"/>
      <c r="P969" s="56"/>
      <c r="Q969" s="56"/>
    </row>
    <row r="970" ht="14.25" customHeight="1">
      <c r="J970" s="56"/>
      <c r="K970" s="56"/>
      <c r="L970" s="56"/>
      <c r="M970" s="56"/>
      <c r="N970" s="56"/>
      <c r="O970" s="56"/>
      <c r="P970" s="56"/>
      <c r="Q970" s="56"/>
    </row>
    <row r="971" ht="14.25" customHeight="1">
      <c r="J971" s="56"/>
      <c r="K971" s="56"/>
      <c r="L971" s="56"/>
      <c r="M971" s="56"/>
      <c r="N971" s="56"/>
      <c r="O971" s="56"/>
      <c r="P971" s="56"/>
      <c r="Q971" s="56"/>
    </row>
    <row r="972" ht="14.25" customHeight="1">
      <c r="J972" s="56"/>
      <c r="K972" s="56"/>
      <c r="L972" s="56"/>
      <c r="M972" s="56"/>
      <c r="N972" s="56"/>
      <c r="O972" s="56"/>
      <c r="P972" s="56"/>
      <c r="Q972" s="56"/>
    </row>
    <row r="973" ht="14.25" customHeight="1">
      <c r="J973" s="56"/>
      <c r="K973" s="56"/>
      <c r="L973" s="56"/>
      <c r="M973" s="56"/>
      <c r="N973" s="56"/>
      <c r="O973" s="56"/>
      <c r="P973" s="56"/>
      <c r="Q973" s="56"/>
    </row>
    <row r="974" ht="14.25" customHeight="1">
      <c r="J974" s="56"/>
      <c r="K974" s="56"/>
      <c r="L974" s="56"/>
      <c r="M974" s="56"/>
      <c r="N974" s="56"/>
      <c r="O974" s="56"/>
      <c r="P974" s="56"/>
      <c r="Q974" s="56"/>
    </row>
    <row r="975" ht="14.25" customHeight="1">
      <c r="J975" s="56"/>
      <c r="K975" s="56"/>
      <c r="L975" s="56"/>
      <c r="M975" s="56"/>
      <c r="N975" s="56"/>
      <c r="O975" s="56"/>
      <c r="P975" s="56"/>
      <c r="Q975" s="56"/>
    </row>
    <row r="976" ht="14.25" customHeight="1">
      <c r="J976" s="56"/>
      <c r="K976" s="56"/>
      <c r="L976" s="56"/>
      <c r="M976" s="56"/>
      <c r="N976" s="56"/>
      <c r="O976" s="56"/>
      <c r="P976" s="56"/>
      <c r="Q976" s="56"/>
    </row>
    <row r="977" ht="14.25" customHeight="1">
      <c r="J977" s="56"/>
      <c r="K977" s="56"/>
      <c r="L977" s="56"/>
      <c r="M977" s="56"/>
      <c r="N977" s="56"/>
      <c r="O977" s="56"/>
      <c r="P977" s="56"/>
      <c r="Q977" s="56"/>
    </row>
    <row r="978" ht="14.25" customHeight="1">
      <c r="J978" s="56"/>
      <c r="K978" s="56"/>
      <c r="L978" s="56"/>
      <c r="M978" s="56"/>
      <c r="N978" s="56"/>
      <c r="O978" s="56"/>
      <c r="P978" s="56"/>
      <c r="Q978" s="56"/>
    </row>
    <row r="979" ht="14.25" customHeight="1">
      <c r="J979" s="56"/>
      <c r="K979" s="56"/>
      <c r="L979" s="56"/>
      <c r="M979" s="56"/>
      <c r="N979" s="56"/>
      <c r="O979" s="56"/>
      <c r="P979" s="56"/>
      <c r="Q979" s="56"/>
    </row>
    <row r="980" ht="14.25" customHeight="1">
      <c r="J980" s="56"/>
      <c r="K980" s="56"/>
      <c r="L980" s="56"/>
      <c r="M980" s="56"/>
      <c r="N980" s="56"/>
      <c r="O980" s="56"/>
      <c r="P980" s="56"/>
      <c r="Q980" s="56"/>
    </row>
    <row r="981" ht="14.25" customHeight="1">
      <c r="J981" s="56"/>
      <c r="K981" s="56"/>
      <c r="L981" s="56"/>
      <c r="M981" s="56"/>
      <c r="N981" s="56"/>
      <c r="O981" s="56"/>
      <c r="P981" s="56"/>
      <c r="Q981" s="56"/>
    </row>
    <row r="982" ht="14.25" customHeight="1">
      <c r="J982" s="56"/>
      <c r="K982" s="56"/>
      <c r="L982" s="56"/>
      <c r="M982" s="56"/>
      <c r="N982" s="56"/>
      <c r="O982" s="56"/>
      <c r="P982" s="56"/>
      <c r="Q982" s="56"/>
    </row>
    <row r="983" ht="14.25" customHeight="1">
      <c r="J983" s="56"/>
      <c r="K983" s="56"/>
      <c r="L983" s="56"/>
      <c r="M983" s="56"/>
      <c r="N983" s="56"/>
      <c r="O983" s="56"/>
      <c r="P983" s="56"/>
      <c r="Q983" s="56"/>
    </row>
    <row r="984" ht="14.25" customHeight="1">
      <c r="J984" s="56"/>
      <c r="K984" s="56"/>
      <c r="L984" s="56"/>
      <c r="M984" s="56"/>
      <c r="N984" s="56"/>
      <c r="O984" s="56"/>
      <c r="P984" s="56"/>
      <c r="Q984" s="56"/>
    </row>
    <row r="985" ht="14.25" customHeight="1">
      <c r="J985" s="56"/>
      <c r="K985" s="56"/>
      <c r="L985" s="56"/>
      <c r="M985" s="56"/>
      <c r="N985" s="56"/>
      <c r="O985" s="56"/>
      <c r="P985" s="56"/>
      <c r="Q985" s="56"/>
    </row>
    <row r="986" ht="14.25" customHeight="1">
      <c r="J986" s="56"/>
      <c r="K986" s="56"/>
      <c r="L986" s="56"/>
      <c r="M986" s="56"/>
      <c r="N986" s="56"/>
      <c r="O986" s="56"/>
      <c r="P986" s="56"/>
      <c r="Q986" s="56"/>
    </row>
    <row r="987" ht="14.25" customHeight="1">
      <c r="J987" s="56"/>
      <c r="K987" s="56"/>
      <c r="L987" s="56"/>
      <c r="M987" s="56"/>
      <c r="N987" s="56"/>
      <c r="O987" s="56"/>
      <c r="P987" s="56"/>
      <c r="Q987" s="56"/>
    </row>
    <row r="988" ht="14.25" customHeight="1">
      <c r="J988" s="56"/>
      <c r="K988" s="56"/>
      <c r="L988" s="56"/>
      <c r="M988" s="56"/>
      <c r="N988" s="56"/>
      <c r="O988" s="56"/>
      <c r="P988" s="56"/>
      <c r="Q988" s="56"/>
    </row>
    <row r="989" ht="14.25" customHeight="1">
      <c r="J989" s="56"/>
      <c r="K989" s="56"/>
      <c r="L989" s="56"/>
      <c r="M989" s="56"/>
      <c r="N989" s="56"/>
      <c r="O989" s="56"/>
      <c r="P989" s="56"/>
      <c r="Q989" s="56"/>
    </row>
    <row r="990" ht="14.25" customHeight="1">
      <c r="J990" s="56"/>
      <c r="K990" s="56"/>
      <c r="L990" s="56"/>
      <c r="M990" s="56"/>
      <c r="N990" s="56"/>
      <c r="O990" s="56"/>
      <c r="P990" s="56"/>
      <c r="Q990" s="56"/>
    </row>
    <row r="991" ht="14.25" customHeight="1">
      <c r="J991" s="56"/>
      <c r="K991" s="56"/>
      <c r="L991" s="56"/>
      <c r="M991" s="56"/>
      <c r="N991" s="56"/>
      <c r="O991" s="56"/>
      <c r="P991" s="56"/>
      <c r="Q991" s="56"/>
    </row>
    <row r="992" ht="14.25" customHeight="1">
      <c r="J992" s="56"/>
      <c r="K992" s="56"/>
      <c r="L992" s="56"/>
      <c r="M992" s="56"/>
      <c r="N992" s="56"/>
      <c r="O992" s="56"/>
      <c r="P992" s="56"/>
      <c r="Q992" s="56"/>
    </row>
    <row r="993" ht="14.25" customHeight="1">
      <c r="J993" s="56"/>
      <c r="K993" s="56"/>
      <c r="L993" s="56"/>
      <c r="M993" s="56"/>
      <c r="N993" s="56"/>
      <c r="O993" s="56"/>
      <c r="P993" s="56"/>
      <c r="Q993" s="56"/>
    </row>
    <row r="994" ht="14.25" customHeight="1">
      <c r="J994" s="56"/>
      <c r="K994" s="56"/>
      <c r="L994" s="56"/>
      <c r="M994" s="56"/>
      <c r="N994" s="56"/>
      <c r="O994" s="56"/>
      <c r="P994" s="56"/>
      <c r="Q994" s="56"/>
    </row>
    <row r="995" ht="14.25" customHeight="1">
      <c r="J995" s="56"/>
      <c r="K995" s="56"/>
      <c r="L995" s="56"/>
      <c r="M995" s="56"/>
      <c r="N995" s="56"/>
      <c r="O995" s="56"/>
      <c r="P995" s="56"/>
      <c r="Q995" s="56"/>
    </row>
    <row r="996" ht="14.25" customHeight="1">
      <c r="J996" s="56"/>
      <c r="K996" s="56"/>
      <c r="L996" s="56"/>
      <c r="M996" s="56"/>
      <c r="N996" s="56"/>
      <c r="O996" s="56"/>
      <c r="P996" s="56"/>
      <c r="Q996" s="56"/>
    </row>
    <row r="997" ht="14.25" customHeight="1">
      <c r="J997" s="56"/>
      <c r="K997" s="56"/>
      <c r="L997" s="56"/>
      <c r="M997" s="56"/>
      <c r="N997" s="56"/>
      <c r="O997" s="56"/>
      <c r="P997" s="56"/>
      <c r="Q997" s="56"/>
    </row>
    <row r="998" ht="14.25" customHeight="1">
      <c r="J998" s="56"/>
      <c r="K998" s="56"/>
      <c r="L998" s="56"/>
      <c r="M998" s="56"/>
      <c r="N998" s="56"/>
      <c r="O998" s="56"/>
      <c r="P998" s="56"/>
      <c r="Q998" s="56"/>
    </row>
    <row r="999" ht="14.25" customHeight="1">
      <c r="J999" s="56"/>
      <c r="K999" s="56"/>
      <c r="L999" s="56"/>
      <c r="M999" s="56"/>
      <c r="N999" s="56"/>
      <c r="O999" s="56"/>
      <c r="P999" s="56"/>
      <c r="Q999" s="56"/>
    </row>
    <row r="1000" ht="14.25" customHeight="1">
      <c r="J1000" s="56"/>
      <c r="K1000" s="56"/>
      <c r="L1000" s="56"/>
      <c r="M1000" s="56"/>
      <c r="N1000" s="56"/>
      <c r="O1000" s="56"/>
      <c r="P1000" s="56"/>
      <c r="Q1000" s="56"/>
    </row>
  </sheetData>
  <dataValidations>
    <dataValidation type="list" allowBlank="1" showErrorMessage="1" sqref="N7:N1000">
      <formula1>'Daftar kode akun'!$B$367:$B$432</formula1>
    </dataValidation>
    <dataValidation type="list" allowBlank="1" showInputMessage="1" showErrorMessage="1" prompt="Pengelola Pembiayaan" sqref="K7:K1000">
      <formula1>'Daftar kode akun'!$B$93:$B$157</formula1>
    </dataValidation>
    <dataValidation type="list" allowBlank="1" showErrorMessage="1" sqref="M7:M1000">
      <formula1>'Daftar kode akun'!$B$256:$B$362</formula1>
    </dataValidation>
    <dataValidation type="list" allowBlank="1" showErrorMessage="1" sqref="P7:P1000">
      <formula1>'Daftar kode akun'!$B$506:$B$511</formula1>
    </dataValidation>
    <dataValidation type="list" allowBlank="1" showErrorMessage="1" sqref="Q7:Q1000">
      <formula1>'Daftar kode akun'!$B$515:$B$522</formula1>
    </dataValidation>
    <dataValidation type="list" allowBlank="1" showInputMessage="1" showErrorMessage="1" prompt="Penyedia Pelayanan" sqref="L7:L1000">
      <formula1>'Daftar kode akun'!$B$162:$B$251</formula1>
    </dataValidation>
    <dataValidation type="list" allowBlank="1" showInputMessage="1" showErrorMessage="1" prompt="Sumber pembiayaan" sqref="J7:J1000">
      <formula1>'Daftar kode akun'!$B$4:$B$88</formula1>
    </dataValidation>
    <dataValidation type="list" allowBlank="1" showErrorMessage="1" sqref="O7:O1000">
      <formula1>'Daftar kode akun'!$B$437:$B$502</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2022-09-21T01:44:43Z</dcterms:created>
  <dc:creator>Euis Ratna Sari</dc:creator>
</cp:coreProperties>
</file>